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26" windowWidth="15360" windowHeight="8970" activeTab="0"/>
  </bookViews>
  <sheets>
    <sheet name="記入例" sheetId="1" r:id="rId1"/>
    <sheet name="東京都様式（前期）" sheetId="2" r:id="rId2"/>
    <sheet name="東京都様式（後期）" sheetId="3" r:id="rId3"/>
    <sheet name="別紙" sheetId="4" r:id="rId4"/>
    <sheet name="計算例" sheetId="5" r:id="rId5"/>
    <sheet name="東京都様式 (白紙)" sheetId="6" r:id="rId6"/>
  </sheets>
  <definedNames/>
  <calcPr fullCalcOnLoad="1"/>
</workbook>
</file>

<file path=xl/sharedStrings.xml><?xml version="1.0" encoding="utf-8"?>
<sst xmlns="http://schemas.openxmlformats.org/spreadsheetml/2006/main" count="693" uniqueCount="213">
  <si>
    <t>前期</t>
  </si>
  <si>
    <t>後期</t>
  </si>
  <si>
    <t>①居宅サービス計画の総数</t>
  </si>
  <si>
    <t>印</t>
  </si>
  <si>
    <t>※３　いずれかのサービスの割合が９０％を超えているときは、この書類を東京都に提出してください。</t>
  </si>
  <si>
    <t>※２　後期とは、９月1日から２月末日まで</t>
  </si>
  <si>
    <t>※４　提出期限（前期は９月１５日、後期は３月１５日）までに提出してください。</t>
  </si>
  <si>
    <t>訪</t>
  </si>
  <si>
    <t>問</t>
  </si>
  <si>
    <t>介</t>
  </si>
  <si>
    <t>護</t>
  </si>
  <si>
    <t>判定期間　平成　　年度（　前期　・　後期　）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</si>
  <si>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</si>
  <si>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</si>
  <si>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</si>
  <si>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</si>
  <si>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</si>
  <si>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</si>
  <si>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</si>
  <si>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</si>
  <si>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</si>
  <si>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</si>
  <si>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</si>
  <si>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</si>
  <si>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</si>
  <si>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通</t>
  </si>
  <si>
    <t>所</t>
  </si>
  <si>
    <t>福</t>
  </si>
  <si>
    <t>祉</t>
  </si>
  <si>
    <t>用</t>
  </si>
  <si>
    <t>具</t>
  </si>
  <si>
    <t>貸</t>
  </si>
  <si>
    <t>与</t>
  </si>
  <si>
    <t>東京都知事　　　　　　　　　　殿</t>
  </si>
  <si>
    <t>居宅介護支援における特定事業所集中減算チェックシート（　提出用　兼　保存用　）</t>
  </si>
  <si>
    <t>　法人住所・電話番号</t>
  </si>
  <si>
    <t>　事業所番号</t>
  </si>
  <si>
    <t>　事業所名</t>
  </si>
  <si>
    <t>　事業所住所・電話番号</t>
  </si>
  <si>
    <t>　事業所管理者名</t>
  </si>
  <si>
    <t>④割合（B÷A×100）</t>
  </si>
  <si>
    <t>④割合（D÷C×100）　　　　　　　　　　　　　</t>
  </si>
  <si>
    <t>単位：％</t>
  </si>
  <si>
    <t>④割合（F÷E×100）</t>
  </si>
  <si>
    <t>　法人名</t>
  </si>
  <si>
    <t>株式会社東京都介護プランニング</t>
  </si>
  <si>
    <t>東京都介護プランニング西新宿</t>
  </si>
  <si>
    <t>特定非営利活動法人東京都デイサービス</t>
  </si>
  <si>
    <t>東京都新宿区西新宿二丁目８番３号</t>
  </si>
  <si>
    <t>東京　三郎</t>
  </si>
  <si>
    <t>株式会社東京都介護レンタルサービス</t>
  </si>
  <si>
    <t>東京都新宿区西新宿二丁目８番４号</t>
  </si>
  <si>
    <t>東京　四郎</t>
  </si>
  <si>
    <t>平成</t>
  </si>
  <si>
    <t>年</t>
  </si>
  <si>
    <t>月</t>
  </si>
  <si>
    <t>日</t>
  </si>
  <si>
    <t>※６　欄内に書き切れないときは、別の紙を利用して書き足してください。</t>
  </si>
  <si>
    <t>※７　事業所ごとに作成してください。法人単位ではありません。</t>
  </si>
  <si>
    <t>※６　事業所ごとに作成してください。法人単位ではありません。</t>
  </si>
  <si>
    <t>与</t>
  </si>
  <si>
    <t>居宅介護支援における特定事業所集中減算チェックシート別紙</t>
  </si>
  <si>
    <t>※８　記載された理由が正当な理由に該当するかどうかは、東京都が適正に判断します。</t>
  </si>
  <si>
    <t>※７　記載された理由が正当な理由に該当するかどうかは、東京都が適正に判断します。</t>
  </si>
  <si>
    <t>②訪問介護を位置付けた居宅サービス計画数</t>
  </si>
  <si>
    <t>※５　この書類はすべての居宅介護支援事業所が作成し、２年間保存する必要があります。</t>
  </si>
  <si>
    <t>※８　⑤に記載された理由が正当な理由に該当するかどうかは、東京都が適正に判断します。</t>
  </si>
  <si>
    <t>③紹介率最高法人を位置付けた居宅サービス計画数</t>
  </si>
  <si>
    <t>③紹介率最高法人の名称</t>
  </si>
  <si>
    <t>A</t>
  </si>
  <si>
    <t>B</t>
  </si>
  <si>
    <t>C</t>
  </si>
  <si>
    <t>D</t>
  </si>
  <si>
    <t>E</t>
  </si>
  <si>
    <t>F</t>
  </si>
  <si>
    <t>　紹介率最高法人の名称</t>
  </si>
  <si>
    <t>紹介率最高法人の事業所が３つ以上ある場合はこの別紙も記入すること。</t>
  </si>
  <si>
    <t>②通所介護を位置付けた居宅サービス計画数</t>
  </si>
  <si>
    <t>②福祉用具貸与を位置付けた居宅サービス計画数</t>
  </si>
  <si>
    <t>法人→</t>
  </si>
  <si>
    <t>A</t>
  </si>
  <si>
    <t>B</t>
  </si>
  <si>
    <t>C</t>
  </si>
  <si>
    <t>D</t>
  </si>
  <si>
    <t>利用者1</t>
  </si>
  <si>
    <t>利用者2</t>
  </si>
  <si>
    <t xml:space="preserve"> 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</si>
  <si>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</si>
  <si>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</si>
  <si>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</si>
  <si>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</si>
  <si>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</si>
  <si>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</si>
  <si>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</si>
  <si>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</si>
  <si>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</si>
  <si>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</si>
  <si>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</si>
  <si>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</si>
  <si>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</si>
  <si>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</si>
  <si>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</si>
  <si>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</si>
  <si>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</si>
  <si>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</si>
  <si>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</si>
  <si>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</si>
  <si>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</si>
  <si>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</si>
  <si>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</si>
  <si>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</si>
  <si>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</si>
  <si>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</si>
  <si>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</si>
  <si>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</si>
  <si>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</si>
  <si>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</si>
  <si>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</si>
  <si>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</si>
  <si>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</si>
  <si>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</si>
  <si>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</si>
  <si>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</si>
  <si>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</si>
  <si>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</si>
  <si>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</si>
  <si>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</si>
  <si>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</si>
  <si>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</si>
  <si>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</si>
  <si>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</si>
  <si>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</si>
  <si>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</si>
  <si>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</si>
  <si>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</si>
  <si>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利用者51</t>
  </si>
  <si>
    <t>利用者52</t>
  </si>
  <si>
    <t>利用者53</t>
  </si>
  <si>
    <t>利用者54</t>
  </si>
  <si>
    <t>利用者55</t>
  </si>
  <si>
    <t>計</t>
  </si>
  <si>
    <t>合計</t>
  </si>
  <si>
    <t>A</t>
  </si>
  <si>
    <t>B</t>
  </si>
  <si>
    <t>C</t>
  </si>
  <si>
    <t>D</t>
  </si>
  <si>
    <t>小数点以下1位まで</t>
  </si>
  <si>
    <t>≒</t>
  </si>
  <si>
    <t>紹介率最高法人はＡ</t>
  </si>
  <si>
    <t>どの法人に訪問介護サービスを位置付けたか（分子）</t>
  </si>
  <si>
    <t>訪問介護のケアプラン（分母）</t>
  </si>
  <si>
    <t>※１　前期とは、３月１日から８月末日まで</t>
  </si>
  <si>
    <t xml:space="preserve"> </t>
  </si>
  <si>
    <t>　　介護支援専門員２名、訪問介護の利用者５５名、訪問介護事業者（法人）の数4の居宅介護支援事業所の計算例</t>
  </si>
  <si>
    <t>平成　　年　　月　　日</t>
  </si>
  <si>
    <t>　指定年月日</t>
  </si>
  <si>
    <t>　平成　　年　　月　　日</t>
  </si>
  <si>
    <t>平成１７年１０月　１日</t>
  </si>
  <si>
    <t>　休止年月日</t>
  </si>
  <si>
    <t>　廃止年月日</t>
  </si>
  <si>
    <t>　休止年月日</t>
  </si>
  <si>
    <t>代表取締役　</t>
  </si>
  <si>
    <t xml:space="preserve">  東京　太郎</t>
  </si>
  <si>
    <t>　　　　事業所名１（事業所番号）</t>
  </si>
  <si>
    <t>　　　　事業所名２（事業所番号）</t>
  </si>
  <si>
    <r>
      <t>東京都デイサービス西新宿</t>
    </r>
    <r>
      <rPr>
        <sz val="9"/>
        <rFont val="ＭＳ 明朝"/>
        <family val="1"/>
      </rPr>
      <t>（1300000002）</t>
    </r>
  </si>
  <si>
    <r>
      <t>東京都デイサービス東新宿</t>
    </r>
    <r>
      <rPr>
        <sz val="9"/>
        <rFont val="ＭＳ 明朝"/>
        <family val="1"/>
      </rPr>
      <t>（1300000003）</t>
    </r>
  </si>
  <si>
    <r>
      <t>東京都介護レンタルサービス西新宿</t>
    </r>
    <r>
      <rPr>
        <sz val="9"/>
        <rFont val="ＭＳ 明朝"/>
        <family val="1"/>
      </rPr>
      <t>（1300000004）</t>
    </r>
  </si>
  <si>
    <r>
      <t>東京都介護レンタルサービス東新宿</t>
    </r>
    <r>
      <rPr>
        <sz val="9"/>
        <rFont val="ＭＳ 明朝"/>
        <family val="1"/>
      </rPr>
      <t>（1300000005）</t>
    </r>
  </si>
  <si>
    <t>番号</t>
  </si>
  <si>
    <t>（法人代表者印）→</t>
  </si>
  <si>
    <t>　　　　住所</t>
  </si>
  <si>
    <t>　　  　代表者名</t>
  </si>
  <si>
    <r>
      <t>⑤90％を超えている場合の理由</t>
    </r>
    <r>
      <rPr>
        <sz val="9"/>
        <rFont val="ＭＳ Ｐ明朝"/>
        <family val="1"/>
      </rPr>
      <t>（「正当な理由」の判断基準に基づき、該当番号を記入すること)</t>
    </r>
  </si>
  <si>
    <t>　代表者の職種・氏名・法人代表者印</t>
  </si>
  <si>
    <t>　　　　事業所名３（事業所番号）</t>
  </si>
  <si>
    <t>　　　　事業所名４（事業所番号）</t>
  </si>
  <si>
    <t>　　　　事業所名５（事業所番号）</t>
  </si>
  <si>
    <t>　　　　事業所名６（事業所番号）</t>
  </si>
  <si>
    <t>　　　　事業所名７（事業所番号）</t>
  </si>
  <si>
    <t>　　　　事業所名８（事業所番号）</t>
  </si>
  <si>
    <t>　　　　事業所名９（事業所番号）</t>
  </si>
  <si>
    <t>　　　　事業所名１０（事業所番号）</t>
  </si>
  <si>
    <t>　　　　事業所名１１（事業所番号）</t>
  </si>
  <si>
    <t>　　　　事業所名１２（事業所番号）</t>
  </si>
  <si>
    <r>
      <t>東京都西新宿二丁目８番1号 　</t>
    </r>
    <r>
      <rPr>
        <sz val="10"/>
        <rFont val="ＭＳ 明朝"/>
        <family val="1"/>
      </rPr>
      <t>03(5321)1111</t>
    </r>
  </si>
  <si>
    <t>3月</t>
  </si>
  <si>
    <t>4月</t>
  </si>
  <si>
    <t>※９　「正当な理由」の判断基準は、「東京都介護サービス情報」(http://www.fukushihoken.metro.tokyo.jp/kourei/hoken/kaigo_lib/index.html)
       「特定事業所集中減算」＞「特定事業所「正当な理由」の判断基準」をご覧ください。</t>
  </si>
  <si>
    <t>要介護者のみ（要支援者は含まない）</t>
  </si>
  <si>
    <t>　指定年月日</t>
  </si>
  <si>
    <t>　平成　　年　　月　　日</t>
  </si>
  <si>
    <t>　平成　　年　　月　　日</t>
  </si>
  <si>
    <t>A</t>
  </si>
  <si>
    <t>B</t>
  </si>
  <si>
    <t>C</t>
  </si>
  <si>
    <t>D</t>
  </si>
  <si>
    <t>E</t>
  </si>
  <si>
    <t>F</t>
  </si>
  <si>
    <t>株式会社東京都介護プランニング</t>
  </si>
  <si>
    <t>東京都新宿区西新宿二丁目８番１号</t>
  </si>
  <si>
    <t>東京　太郎</t>
  </si>
  <si>
    <t>　</t>
  </si>
  <si>
    <r>
      <t>東京都介護サービス西新宿</t>
    </r>
    <r>
      <rPr>
        <sz val="9"/>
        <rFont val="ＭＳ 明朝"/>
        <family val="1"/>
      </rPr>
      <t>（1300000001）</t>
    </r>
  </si>
  <si>
    <t xml:space="preserve">    東京　二郎</t>
  </si>
  <si>
    <t>東京都西新宿二丁目８番1号　</t>
  </si>
  <si>
    <t xml:space="preserve"> </t>
  </si>
  <si>
    <t xml:space="preserve"> </t>
  </si>
  <si>
    <t>割合=180÷199×100＝</t>
  </si>
  <si>
    <t>東京都介護プランニング西新宿（居宅介護支援事業所）及び東京都介護サービス西新宿（訪問介護事業所）ともに、平成２１年度後期、東京都福祉サービス第三者評価受審</t>
  </si>
  <si>
    <t>判定期間　平成２３年度（　前期　・　後期　）</t>
  </si>
  <si>
    <t>※９　「正当な理由」の判断基準は、「東京都介護サービス情報」(http://www.fukushihoken.metro.tokyo.jp/kourei/hoken/kaigo_lib/index.html)
       「特定事業所集中減算」＞「業務管理体制に係る届出・老人福祉法の届出等」＞「特定事業所集中減算｝＞「「正当な理由」の判断基準」をご覧ください。</t>
  </si>
  <si>
    <t>東京都知事　　舛添　要一　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</si>
</sst>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5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6" fontId="5" fillId="0" borderId="50" xfId="0" applyNumberFormat="1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61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5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6</xdr:row>
      <xdr:rowOff>9525</xdr:rowOff>
    </xdr:from>
    <xdr:to>
      <xdr:col>16</xdr:col>
      <xdr:colOff>219075</xdr:colOff>
      <xdr:row>8</xdr:row>
      <xdr:rowOff>9525</xdr:rowOff>
    </xdr:to>
    <xdr:grpSp>
      <xdr:nvGrpSpPr>
        <xdr:cNvPr id="1" name="Group 27"/>
        <xdr:cNvGrpSpPr>
          <a:grpSpLocks/>
        </xdr:cNvGrpSpPr>
      </xdr:nvGrpSpPr>
      <xdr:grpSpPr>
        <a:xfrm>
          <a:off x="5876925" y="1285875"/>
          <a:ext cx="438150" cy="438150"/>
          <a:chOff x="617" y="134"/>
          <a:chExt cx="288" cy="288"/>
        </a:xfrm>
        <a:solidFill>
          <a:srgbClr val="FFFFFF"/>
        </a:solidFill>
      </xdr:grpSpPr>
      <xdr:pic>
        <xdr:nvPicPr>
          <xdr:cNvPr id="2" name="Picture 12" descr="0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" y="134"/>
            <a:ext cx="288" cy="28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Oval 13"/>
          <xdr:cNvSpPr>
            <a:spLocks/>
          </xdr:cNvSpPr>
        </xdr:nvSpPr>
        <xdr:spPr>
          <a:xfrm>
            <a:off x="799" y="347"/>
            <a:ext cx="44" cy="45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FF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20"/>
          <xdr:cNvSpPr>
            <a:spLocks/>
          </xdr:cNvSpPr>
        </xdr:nvSpPr>
        <xdr:spPr>
          <a:xfrm>
            <a:off x="748" y="364"/>
            <a:ext cx="44" cy="44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FF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21"/>
          <xdr:cNvSpPr>
            <a:spLocks/>
          </xdr:cNvSpPr>
        </xdr:nvSpPr>
        <xdr:spPr>
          <a:xfrm>
            <a:off x="692" y="349"/>
            <a:ext cx="43" cy="44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FF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Oval 22"/>
          <xdr:cNvSpPr>
            <a:spLocks/>
          </xdr:cNvSpPr>
        </xdr:nvSpPr>
        <xdr:spPr>
          <a:xfrm>
            <a:off x="651" y="309"/>
            <a:ext cx="44" cy="45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FF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Oval 23"/>
          <xdr:cNvSpPr>
            <a:spLocks/>
          </xdr:cNvSpPr>
        </xdr:nvSpPr>
        <xdr:spPr>
          <a:xfrm>
            <a:off x="634" y="259"/>
            <a:ext cx="45" cy="44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FF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Oval 24"/>
          <xdr:cNvSpPr>
            <a:spLocks/>
          </xdr:cNvSpPr>
        </xdr:nvSpPr>
        <xdr:spPr>
          <a:xfrm>
            <a:off x="651" y="202"/>
            <a:ext cx="44" cy="45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FF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14</xdr:row>
      <xdr:rowOff>47625</xdr:rowOff>
    </xdr:from>
    <xdr:to>
      <xdr:col>6</xdr:col>
      <xdr:colOff>104775</xdr:colOff>
      <xdr:row>16</xdr:row>
      <xdr:rowOff>28575</xdr:rowOff>
    </xdr:to>
    <xdr:sp>
      <xdr:nvSpPr>
        <xdr:cNvPr id="9" name="Oval 1"/>
        <xdr:cNvSpPr>
          <a:spLocks/>
        </xdr:cNvSpPr>
      </xdr:nvSpPr>
      <xdr:spPr>
        <a:xfrm>
          <a:off x="1952625" y="3076575"/>
          <a:ext cx="4381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</xdr:row>
      <xdr:rowOff>133350</xdr:rowOff>
    </xdr:from>
    <xdr:to>
      <xdr:col>9</xdr:col>
      <xdr:colOff>304800</xdr:colOff>
      <xdr:row>2</xdr:row>
      <xdr:rowOff>190500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781300" y="371475"/>
          <a:ext cx="9525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9</xdr:col>
      <xdr:colOff>28575</xdr:colOff>
      <xdr:row>16</xdr:row>
      <xdr:rowOff>95250</xdr:rowOff>
    </xdr:from>
    <xdr:to>
      <xdr:col>15</xdr:col>
      <xdr:colOff>333375</xdr:colOff>
      <xdr:row>16</xdr:row>
      <xdr:rowOff>95250</xdr:rowOff>
    </xdr:to>
    <xdr:sp>
      <xdr:nvSpPr>
        <xdr:cNvPr id="11" name="Line 5"/>
        <xdr:cNvSpPr>
          <a:spLocks/>
        </xdr:cNvSpPr>
      </xdr:nvSpPr>
      <xdr:spPr>
        <a:xfrm>
          <a:off x="3457575" y="3400425"/>
          <a:ext cx="25908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14</xdr:row>
      <xdr:rowOff>66675</xdr:rowOff>
    </xdr:from>
    <xdr:to>
      <xdr:col>6</xdr:col>
      <xdr:colOff>123825</xdr:colOff>
      <xdr:row>16</xdr:row>
      <xdr:rowOff>9525</xdr:rowOff>
    </xdr:to>
    <xdr:sp>
      <xdr:nvSpPr>
        <xdr:cNvPr id="1" name="Oval 5"/>
        <xdr:cNvSpPr>
          <a:spLocks/>
        </xdr:cNvSpPr>
      </xdr:nvSpPr>
      <xdr:spPr>
        <a:xfrm>
          <a:off x="1895475" y="3105150"/>
          <a:ext cx="5143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16</xdr:row>
      <xdr:rowOff>114300</xdr:rowOff>
    </xdr:from>
    <xdr:to>
      <xdr:col>15</xdr:col>
      <xdr:colOff>333375</xdr:colOff>
      <xdr:row>16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3495675" y="34290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15</xdr:row>
      <xdr:rowOff>19050</xdr:rowOff>
    </xdr:from>
    <xdr:to>
      <xdr:col>8</xdr:col>
      <xdr:colOff>114300</xdr:colOff>
      <xdr:row>16</xdr:row>
      <xdr:rowOff>38100</xdr:rowOff>
    </xdr:to>
    <xdr:sp>
      <xdr:nvSpPr>
        <xdr:cNvPr id="1" name="Oval 1"/>
        <xdr:cNvSpPr>
          <a:spLocks/>
        </xdr:cNvSpPr>
      </xdr:nvSpPr>
      <xdr:spPr>
        <a:xfrm>
          <a:off x="2647950" y="3133725"/>
          <a:ext cx="5143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15</xdr:row>
      <xdr:rowOff>123825</xdr:rowOff>
    </xdr:from>
    <xdr:to>
      <xdr:col>15</xdr:col>
      <xdr:colOff>342900</xdr:colOff>
      <xdr:row>15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3505200" y="32385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10458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63</xdr:row>
      <xdr:rowOff>0</xdr:rowOff>
    </xdr:from>
    <xdr:to>
      <xdr:col>25</xdr:col>
      <xdr:colOff>9525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10791825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61</xdr:row>
      <xdr:rowOff>28575</xdr:rowOff>
    </xdr:from>
    <xdr:to>
      <xdr:col>25</xdr:col>
      <xdr:colOff>9525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6410325" y="10458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63</xdr:row>
      <xdr:rowOff>0</xdr:rowOff>
    </xdr:from>
    <xdr:to>
      <xdr:col>11</xdr:col>
      <xdr:colOff>161925</xdr:colOff>
      <xdr:row>65</xdr:row>
      <xdr:rowOff>66675</xdr:rowOff>
    </xdr:to>
    <xdr:sp>
      <xdr:nvSpPr>
        <xdr:cNvPr id="4" name="Line 4"/>
        <xdr:cNvSpPr>
          <a:spLocks/>
        </xdr:cNvSpPr>
      </xdr:nvSpPr>
      <xdr:spPr>
        <a:xfrm>
          <a:off x="3228975" y="10791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67</xdr:row>
      <xdr:rowOff>0</xdr:rowOff>
    </xdr:from>
    <xdr:to>
      <xdr:col>26</xdr:col>
      <xdr:colOff>38100</xdr:colOff>
      <xdr:row>68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6534150" y="11382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61</xdr:row>
      <xdr:rowOff>0</xdr:rowOff>
    </xdr:from>
    <xdr:to>
      <xdr:col>0</xdr:col>
      <xdr:colOff>333375</xdr:colOff>
      <xdr:row>65</xdr:row>
      <xdr:rowOff>95250</xdr:rowOff>
    </xdr:to>
    <xdr:sp>
      <xdr:nvSpPr>
        <xdr:cNvPr id="6" name="Line 6"/>
        <xdr:cNvSpPr>
          <a:spLocks/>
        </xdr:cNvSpPr>
      </xdr:nvSpPr>
      <xdr:spPr>
        <a:xfrm flipV="1">
          <a:off x="333375" y="10429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60</xdr:row>
      <xdr:rowOff>171450</xdr:rowOff>
    </xdr:from>
    <xdr:to>
      <xdr:col>28</xdr:col>
      <xdr:colOff>142875</xdr:colOff>
      <xdr:row>61</xdr:row>
      <xdr:rowOff>171450</xdr:rowOff>
    </xdr:to>
    <xdr:sp>
      <xdr:nvSpPr>
        <xdr:cNvPr id="7" name="Line 7"/>
        <xdr:cNvSpPr>
          <a:spLocks/>
        </xdr:cNvSpPr>
      </xdr:nvSpPr>
      <xdr:spPr>
        <a:xfrm>
          <a:off x="7210425" y="1042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65</xdr:row>
      <xdr:rowOff>66675</xdr:rowOff>
    </xdr:from>
    <xdr:to>
      <xdr:col>25</xdr:col>
      <xdr:colOff>66675</xdr:colOff>
      <xdr:row>65</xdr:row>
      <xdr:rowOff>66675</xdr:rowOff>
    </xdr:to>
    <xdr:sp>
      <xdr:nvSpPr>
        <xdr:cNvPr id="8" name="Line 8"/>
        <xdr:cNvSpPr>
          <a:spLocks/>
        </xdr:cNvSpPr>
      </xdr:nvSpPr>
      <xdr:spPr>
        <a:xfrm>
          <a:off x="3228975" y="110966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</xdr:row>
      <xdr:rowOff>85725</xdr:rowOff>
    </xdr:from>
    <xdr:to>
      <xdr:col>18</xdr:col>
      <xdr:colOff>180975</xdr:colOff>
      <xdr:row>9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2247900" y="895350"/>
          <a:ext cx="2667000" cy="733425"/>
        </a:xfrm>
        <a:prstGeom prst="roundRec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同一法人の複数の事業所を利用する場合でも、その法人を位置付けたケアプランの数は１となる。</a:t>
          </a:r>
        </a:p>
      </xdr:txBody>
    </xdr:sp>
    <xdr:clientData/>
  </xdr:twoCellAnchor>
  <xdr:twoCellAnchor>
    <xdr:from>
      <xdr:col>13</xdr:col>
      <xdr:colOff>0</xdr:colOff>
      <xdr:row>13</xdr:row>
      <xdr:rowOff>123825</xdr:rowOff>
    </xdr:from>
    <xdr:to>
      <xdr:col>25</xdr:col>
      <xdr:colOff>66675</xdr:colOff>
      <xdr:row>17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3543300" y="2305050"/>
          <a:ext cx="2924175" cy="657225"/>
        </a:xfrm>
        <a:prstGeom prst="wedgeRoundRectCallout">
          <a:avLst>
            <a:gd name="adj1" fmla="val 54152"/>
            <a:gd name="adj2" fmla="val 131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一人の利用者が複数の法人からサービスを受ける場合でも、ケアプランの数は１となる。</a:t>
          </a:r>
        </a:p>
      </xdr:txBody>
    </xdr:sp>
    <xdr:clientData/>
  </xdr:twoCellAnchor>
  <xdr:twoCellAnchor>
    <xdr:from>
      <xdr:col>1</xdr:col>
      <xdr:colOff>123825</xdr:colOff>
      <xdr:row>54</xdr:row>
      <xdr:rowOff>152400</xdr:rowOff>
    </xdr:from>
    <xdr:to>
      <xdr:col>13</xdr:col>
      <xdr:colOff>0</xdr:colOff>
      <xdr:row>59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809625" y="9363075"/>
          <a:ext cx="2733675" cy="809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26</xdr:col>
      <xdr:colOff>47625</xdr:colOff>
      <xdr:row>52</xdr:row>
      <xdr:rowOff>161925</xdr:rowOff>
    </xdr:from>
    <xdr:to>
      <xdr:col>28</xdr:col>
      <xdr:colOff>219075</xdr:colOff>
      <xdr:row>59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6543675" y="9029700"/>
          <a:ext cx="742950" cy="1162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13</xdr:col>
      <xdr:colOff>0</xdr:colOff>
      <xdr:row>10</xdr:row>
      <xdr:rowOff>19050</xdr:rowOff>
    </xdr:from>
    <xdr:to>
      <xdr:col>21</xdr:col>
      <xdr:colOff>0</xdr:colOff>
      <xdr:row>12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3543300" y="1685925"/>
          <a:ext cx="1905000" cy="438150"/>
        </a:xfrm>
        <a:prstGeom prst="wedgeRoundRectCallout">
          <a:avLst>
            <a:gd name="adj1" fmla="val 61282"/>
            <a:gd name="adj2" fmla="val 34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利用者一人につき、ケアプランの数は、毎月１となる。</a:t>
          </a:r>
        </a:p>
      </xdr:txBody>
    </xdr:sp>
    <xdr:clientData/>
  </xdr:twoCellAnchor>
  <xdr:twoCellAnchor>
    <xdr:from>
      <xdr:col>28</xdr:col>
      <xdr:colOff>142875</xdr:colOff>
      <xdr:row>60</xdr:row>
      <xdr:rowOff>171450</xdr:rowOff>
    </xdr:from>
    <xdr:to>
      <xdr:col>28</xdr:col>
      <xdr:colOff>142875</xdr:colOff>
      <xdr:row>61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7210425" y="1042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52</xdr:row>
      <xdr:rowOff>161925</xdr:rowOff>
    </xdr:from>
    <xdr:to>
      <xdr:col>28</xdr:col>
      <xdr:colOff>219075</xdr:colOff>
      <xdr:row>59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6543675" y="9029700"/>
          <a:ext cx="742950" cy="1162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分母を算出するため、ケアプランの数は必ず数えます。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" width="5.00390625" style="5" customWidth="1"/>
    <col min="17" max="17" width="6.125" style="5" customWidth="1"/>
    <col min="18" max="18" width="2.25390625" style="4" customWidth="1"/>
    <col min="19" max="19" width="9.00390625" style="5" hidden="1" customWidth="1"/>
    <col min="20" max="16384" width="9.00390625" style="5" customWidth="1"/>
  </cols>
  <sheetData>
    <row r="1" ht="18.75" customHeight="1">
      <c r="B1" s="6" t="s">
        <v>34</v>
      </c>
    </row>
    <row r="2" spans="11:17" ht="18.75" customHeight="1">
      <c r="K2" s="5" t="s">
        <v>53</v>
      </c>
      <c r="L2" s="5">
        <v>26</v>
      </c>
      <c r="M2" s="5" t="s">
        <v>54</v>
      </c>
      <c r="N2" s="7">
        <v>12</v>
      </c>
      <c r="O2" s="5" t="s">
        <v>55</v>
      </c>
      <c r="P2" s="5">
        <v>1</v>
      </c>
      <c r="Q2" s="5" t="s">
        <v>56</v>
      </c>
    </row>
    <row r="3" spans="2:9" ht="18.75" customHeight="1">
      <c r="B3" s="5" t="s">
        <v>212</v>
      </c>
      <c r="I3" s="42"/>
    </row>
    <row r="4" ht="9.75" customHeight="1"/>
    <row r="5" spans="1:17" ht="17.25" customHeight="1">
      <c r="A5" s="8" t="s">
        <v>44</v>
      </c>
      <c r="B5" s="9"/>
      <c r="C5" s="9"/>
      <c r="D5" s="9"/>
      <c r="E5" s="9"/>
      <c r="F5" s="9"/>
      <c r="G5" s="10"/>
      <c r="H5" s="8" t="s">
        <v>45</v>
      </c>
      <c r="I5" s="9"/>
      <c r="J5" s="9"/>
      <c r="K5" s="9"/>
      <c r="L5" s="9"/>
      <c r="M5" s="9"/>
      <c r="N5" s="9"/>
      <c r="O5" s="9"/>
      <c r="P5" s="9"/>
      <c r="Q5" s="10"/>
    </row>
    <row r="6" spans="1:17" ht="17.25" customHeight="1">
      <c r="A6" s="8" t="s">
        <v>35</v>
      </c>
      <c r="B6" s="9"/>
      <c r="C6" s="9"/>
      <c r="D6" s="9"/>
      <c r="E6" s="9"/>
      <c r="F6" s="9"/>
      <c r="G6" s="10"/>
      <c r="H6" s="8" t="s">
        <v>205</v>
      </c>
      <c r="I6" s="9"/>
      <c r="J6" s="9"/>
      <c r="K6" s="9"/>
      <c r="L6" s="9"/>
      <c r="M6" s="9"/>
      <c r="N6" s="9"/>
      <c r="O6" s="9"/>
      <c r="P6" s="9"/>
      <c r="Q6" s="10"/>
    </row>
    <row r="7" spans="1:17" ht="17.25" customHeight="1">
      <c r="A7" s="11" t="s">
        <v>174</v>
      </c>
      <c r="B7" s="12"/>
      <c r="C7" s="12"/>
      <c r="D7" s="12"/>
      <c r="E7" s="12"/>
      <c r="F7" s="12"/>
      <c r="G7" s="13"/>
      <c r="H7" s="11" t="s">
        <v>161</v>
      </c>
      <c r="I7" s="12"/>
      <c r="J7" s="12"/>
      <c r="K7" s="12"/>
      <c r="L7" s="12"/>
      <c r="M7" s="109" t="s">
        <v>170</v>
      </c>
      <c r="O7" s="12"/>
      <c r="P7" s="12"/>
      <c r="Q7" s="13"/>
    </row>
    <row r="8" spans="1:17" ht="17.25" customHeight="1">
      <c r="A8" s="14"/>
      <c r="B8" s="15"/>
      <c r="C8" s="15"/>
      <c r="D8" s="15"/>
      <c r="E8" s="15"/>
      <c r="F8" s="15"/>
      <c r="G8" s="16"/>
      <c r="H8" s="14" t="s">
        <v>162</v>
      </c>
      <c r="I8" s="15"/>
      <c r="J8" s="15"/>
      <c r="K8" s="15"/>
      <c r="L8" s="15"/>
      <c r="M8" s="15"/>
      <c r="N8" s="15"/>
      <c r="O8" s="15"/>
      <c r="P8" s="15"/>
      <c r="Q8" s="16" t="s">
        <v>3</v>
      </c>
    </row>
    <row r="9" spans="1:17" ht="17.25" customHeight="1">
      <c r="A9" s="8" t="s">
        <v>36</v>
      </c>
      <c r="B9" s="9"/>
      <c r="C9" s="9"/>
      <c r="D9" s="9"/>
      <c r="E9" s="9"/>
      <c r="F9" s="9"/>
      <c r="G9" s="10"/>
      <c r="H9" s="17">
        <v>1</v>
      </c>
      <c r="I9" s="17">
        <v>3</v>
      </c>
      <c r="J9" s="17">
        <v>0</v>
      </c>
      <c r="K9" s="17">
        <v>0</v>
      </c>
      <c r="L9" s="17">
        <v>6</v>
      </c>
      <c r="M9" s="17">
        <v>5</v>
      </c>
      <c r="N9" s="17">
        <v>4</v>
      </c>
      <c r="O9" s="17">
        <v>3</v>
      </c>
      <c r="P9" s="17">
        <v>2</v>
      </c>
      <c r="Q9" s="17">
        <v>1</v>
      </c>
    </row>
    <row r="10" spans="1:17" ht="17.25" customHeight="1" thickBot="1">
      <c r="A10" s="11" t="s">
        <v>37</v>
      </c>
      <c r="B10" s="12"/>
      <c r="C10" s="12"/>
      <c r="D10" s="12"/>
      <c r="E10" s="12"/>
      <c r="F10" s="12"/>
      <c r="G10" s="13"/>
      <c r="H10" s="11" t="s">
        <v>46</v>
      </c>
      <c r="I10" s="12"/>
      <c r="J10" s="12"/>
      <c r="K10" s="12"/>
      <c r="L10" s="12"/>
      <c r="M10" s="12"/>
      <c r="N10" s="12"/>
      <c r="O10" s="12"/>
      <c r="P10" s="12"/>
      <c r="Q10" s="13"/>
    </row>
    <row r="11" spans="1:17" ht="17.25" customHeight="1" thickBot="1">
      <c r="A11" s="119" t="s">
        <v>155</v>
      </c>
      <c r="B11" s="120"/>
      <c r="C11" s="120"/>
      <c r="D11" s="106"/>
      <c r="E11" s="106"/>
      <c r="F11" s="106"/>
      <c r="G11" s="106"/>
      <c r="H11" s="108"/>
      <c r="I11" s="106" t="s">
        <v>157</v>
      </c>
      <c r="J11" s="106"/>
      <c r="K11" s="106"/>
      <c r="L11" s="106"/>
      <c r="M11" s="106"/>
      <c r="N11" s="106"/>
      <c r="O11" s="106"/>
      <c r="P11" s="106"/>
      <c r="Q11" s="107"/>
    </row>
    <row r="12" spans="1:17" ht="17.25" customHeight="1">
      <c r="A12" s="121" t="s">
        <v>158</v>
      </c>
      <c r="B12" s="122"/>
      <c r="C12" s="122"/>
      <c r="D12" s="23" t="s">
        <v>156</v>
      </c>
      <c r="E12" s="24"/>
      <c r="F12" s="24"/>
      <c r="G12" s="24"/>
      <c r="H12" s="25"/>
      <c r="I12" s="123" t="s">
        <v>159</v>
      </c>
      <c r="J12" s="124"/>
      <c r="K12" s="125"/>
      <c r="L12" s="24" t="s">
        <v>156</v>
      </c>
      <c r="M12" s="104"/>
      <c r="N12" s="104"/>
      <c r="O12" s="104"/>
      <c r="P12" s="104"/>
      <c r="Q12" s="105"/>
    </row>
    <row r="13" spans="1:17" ht="17.25" customHeight="1">
      <c r="A13" s="8" t="s">
        <v>38</v>
      </c>
      <c r="B13" s="9"/>
      <c r="C13" s="9"/>
      <c r="D13" s="9"/>
      <c r="E13" s="9"/>
      <c r="F13" s="9"/>
      <c r="G13" s="10"/>
      <c r="H13" s="8" t="s">
        <v>185</v>
      </c>
      <c r="I13" s="9"/>
      <c r="J13" s="9"/>
      <c r="K13" s="9"/>
      <c r="L13" s="9"/>
      <c r="M13" s="9"/>
      <c r="N13" s="9"/>
      <c r="O13" s="9"/>
      <c r="P13" s="9"/>
      <c r="Q13" s="10"/>
    </row>
    <row r="14" spans="1:17" ht="17.25" customHeight="1">
      <c r="A14" s="8" t="s">
        <v>39</v>
      </c>
      <c r="B14" s="9"/>
      <c r="C14" s="9"/>
      <c r="D14" s="9"/>
      <c r="E14" s="9"/>
      <c r="F14" s="9"/>
      <c r="G14" s="10"/>
      <c r="H14" s="8" t="s">
        <v>204</v>
      </c>
      <c r="I14" s="9"/>
      <c r="J14" s="9"/>
      <c r="K14" s="9"/>
      <c r="L14" s="9"/>
      <c r="M14" s="9"/>
      <c r="N14" s="9"/>
      <c r="O14" s="9"/>
      <c r="P14" s="9"/>
      <c r="Q14" s="10"/>
    </row>
    <row r="15" ht="6" customHeight="1"/>
    <row r="16" spans="1:17" ht="15.75" customHeight="1">
      <c r="A16" s="18" t="s">
        <v>210</v>
      </c>
      <c r="B16" s="19"/>
      <c r="C16" s="19"/>
      <c r="D16" s="19"/>
      <c r="E16" s="19"/>
      <c r="F16" s="19"/>
      <c r="G16" s="19"/>
      <c r="H16" s="19"/>
      <c r="I16" s="20"/>
      <c r="J16" s="21" t="s">
        <v>0</v>
      </c>
      <c r="K16" s="21" t="s">
        <v>12</v>
      </c>
      <c r="L16" s="21" t="s">
        <v>13</v>
      </c>
      <c r="M16" s="21" t="s">
        <v>14</v>
      </c>
      <c r="N16" s="21" t="s">
        <v>15</v>
      </c>
      <c r="O16" s="21" t="s">
        <v>16</v>
      </c>
      <c r="P16" s="21" t="s">
        <v>17</v>
      </c>
      <c r="Q16" s="126" t="s">
        <v>24</v>
      </c>
    </row>
    <row r="17" spans="1:17" ht="15.75" customHeight="1" thickBot="1">
      <c r="A17" s="23"/>
      <c r="B17" s="24"/>
      <c r="C17" s="24"/>
      <c r="D17" s="24"/>
      <c r="E17" s="24"/>
      <c r="F17" s="24"/>
      <c r="G17" s="24"/>
      <c r="H17" s="24"/>
      <c r="I17" s="25"/>
      <c r="J17" s="21" t="s">
        <v>1</v>
      </c>
      <c r="K17" s="21" t="s">
        <v>18</v>
      </c>
      <c r="L17" s="21" t="s">
        <v>19</v>
      </c>
      <c r="M17" s="21" t="s">
        <v>20</v>
      </c>
      <c r="N17" s="21" t="s">
        <v>21</v>
      </c>
      <c r="O17" s="21" t="s">
        <v>22</v>
      </c>
      <c r="P17" s="21" t="s">
        <v>23</v>
      </c>
      <c r="Q17" s="127"/>
    </row>
    <row r="18" spans="1:17" ht="15.75" customHeight="1" thickBot="1">
      <c r="A18" s="11" t="s">
        <v>2</v>
      </c>
      <c r="B18" s="12"/>
      <c r="C18" s="12"/>
      <c r="D18" s="12"/>
      <c r="E18" s="12"/>
      <c r="F18" s="12"/>
      <c r="G18" s="12"/>
      <c r="H18" s="12"/>
      <c r="I18" s="12"/>
      <c r="J18" s="12"/>
      <c r="K18" s="27">
        <v>50</v>
      </c>
      <c r="L18" s="27">
        <v>60</v>
      </c>
      <c r="M18" s="27">
        <v>59</v>
      </c>
      <c r="N18" s="27">
        <v>60</v>
      </c>
      <c r="O18" s="27">
        <v>58</v>
      </c>
      <c r="P18" s="8">
        <v>60</v>
      </c>
      <c r="Q18" s="38">
        <f>SUM(K18:P18)</f>
        <v>347</v>
      </c>
    </row>
    <row r="19" spans="1:18" ht="15.75" customHeight="1" thickBot="1">
      <c r="A19" s="28"/>
      <c r="B19" s="53" t="s">
        <v>64</v>
      </c>
      <c r="C19" s="9"/>
      <c r="D19" s="9"/>
      <c r="E19" s="9"/>
      <c r="F19" s="9"/>
      <c r="G19" s="9"/>
      <c r="H19" s="9"/>
      <c r="I19" s="9"/>
      <c r="J19" s="12"/>
      <c r="K19" s="27">
        <v>35</v>
      </c>
      <c r="L19" s="27">
        <v>36</v>
      </c>
      <c r="M19" s="27">
        <v>37</v>
      </c>
      <c r="N19" s="27">
        <v>36</v>
      </c>
      <c r="O19" s="27">
        <v>35</v>
      </c>
      <c r="P19" s="8">
        <v>20</v>
      </c>
      <c r="Q19" s="29">
        <f>SUM(K19:P19)</f>
        <v>199</v>
      </c>
      <c r="R19" s="43" t="s">
        <v>69</v>
      </c>
    </row>
    <row r="20" spans="1:18" ht="15.75" customHeight="1" thickBot="1">
      <c r="A20" s="31"/>
      <c r="B20" s="51" t="s">
        <v>67</v>
      </c>
      <c r="C20" s="12"/>
      <c r="D20" s="12"/>
      <c r="E20" s="12"/>
      <c r="F20" s="12"/>
      <c r="G20" s="12"/>
      <c r="H20" s="32"/>
      <c r="I20" s="32"/>
      <c r="J20" s="33"/>
      <c r="K20" s="27">
        <v>30</v>
      </c>
      <c r="L20" s="27">
        <v>30</v>
      </c>
      <c r="M20" s="27">
        <v>37</v>
      </c>
      <c r="N20" s="27">
        <v>36</v>
      </c>
      <c r="O20" s="27">
        <v>29</v>
      </c>
      <c r="P20" s="8">
        <v>18</v>
      </c>
      <c r="Q20" s="29">
        <f>SUM(K20:P20)</f>
        <v>180</v>
      </c>
      <c r="R20" s="43" t="s">
        <v>70</v>
      </c>
    </row>
    <row r="21" spans="1:17" ht="15.75" customHeight="1">
      <c r="A21" s="34" t="s">
        <v>7</v>
      </c>
      <c r="B21" s="52" t="s">
        <v>75</v>
      </c>
      <c r="C21" s="35"/>
      <c r="D21" s="35"/>
      <c r="E21" s="35"/>
      <c r="F21" s="35"/>
      <c r="G21" s="36"/>
      <c r="H21" s="12" t="s">
        <v>199</v>
      </c>
      <c r="I21" s="12"/>
      <c r="J21" s="12"/>
      <c r="K21" s="12"/>
      <c r="L21" s="12"/>
      <c r="M21" s="12"/>
      <c r="N21" s="12"/>
      <c r="O21" s="12"/>
      <c r="P21" s="12"/>
      <c r="Q21" s="37"/>
    </row>
    <row r="22" spans="1:17" ht="15.75" customHeight="1">
      <c r="A22" s="34"/>
      <c r="B22" s="52" t="s">
        <v>171</v>
      </c>
      <c r="C22" s="35"/>
      <c r="D22" s="35"/>
      <c r="E22" s="35"/>
      <c r="F22" s="35"/>
      <c r="G22" s="36"/>
      <c r="H22" s="35" t="s">
        <v>200</v>
      </c>
      <c r="I22" s="35"/>
      <c r="J22" s="35"/>
      <c r="K22" s="35"/>
      <c r="L22" s="35"/>
      <c r="M22" s="35"/>
      <c r="N22" s="35"/>
      <c r="O22" s="35"/>
      <c r="P22" s="35"/>
      <c r="Q22" s="36"/>
    </row>
    <row r="23" spans="1:17" ht="15.75" customHeight="1">
      <c r="A23" s="34" t="s">
        <v>8</v>
      </c>
      <c r="B23" s="52" t="s">
        <v>172</v>
      </c>
      <c r="C23" s="35"/>
      <c r="D23" s="35"/>
      <c r="E23" s="35"/>
      <c r="F23" s="35"/>
      <c r="G23" s="36"/>
      <c r="H23" s="35" t="s">
        <v>201</v>
      </c>
      <c r="I23" s="35"/>
      <c r="J23" s="35"/>
      <c r="K23" s="35"/>
      <c r="L23" s="35"/>
      <c r="M23" s="35"/>
      <c r="N23" s="35"/>
      <c r="O23" s="35"/>
      <c r="P23" s="35"/>
      <c r="Q23" s="36"/>
    </row>
    <row r="24" spans="1:17" ht="15.75" customHeight="1">
      <c r="A24" s="34"/>
      <c r="B24" s="52" t="s">
        <v>163</v>
      </c>
      <c r="C24" s="35"/>
      <c r="D24" s="35"/>
      <c r="E24" s="35"/>
      <c r="F24" s="35"/>
      <c r="G24" s="36"/>
      <c r="H24" s="35" t="s">
        <v>203</v>
      </c>
      <c r="I24" s="35"/>
      <c r="J24" s="35"/>
      <c r="K24" s="35"/>
      <c r="L24" s="35"/>
      <c r="M24" s="35"/>
      <c r="N24" s="35"/>
      <c r="O24" s="35"/>
      <c r="P24" s="35"/>
      <c r="Q24" s="36"/>
    </row>
    <row r="25" spans="1:17" ht="15.75" customHeight="1" thickBot="1">
      <c r="A25" s="34" t="s">
        <v>9</v>
      </c>
      <c r="B25" s="52" t="s">
        <v>164</v>
      </c>
      <c r="E25" s="15"/>
      <c r="F25" s="15"/>
      <c r="G25" s="16"/>
      <c r="H25" s="15" t="s">
        <v>202</v>
      </c>
      <c r="I25" s="15"/>
      <c r="J25" s="15"/>
      <c r="K25" s="15"/>
      <c r="L25" s="15"/>
      <c r="M25" s="15"/>
      <c r="N25" s="15"/>
      <c r="O25" s="15"/>
      <c r="P25" s="15"/>
      <c r="Q25" s="37"/>
    </row>
    <row r="26" spans="1:17" ht="15.75" customHeight="1" thickBot="1">
      <c r="A26" s="34"/>
      <c r="B26" s="11" t="s">
        <v>40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 t="s">
        <v>42</v>
      </c>
      <c r="P26" s="12"/>
      <c r="Q26" s="111">
        <v>0.904</v>
      </c>
    </row>
    <row r="27" spans="1:17" ht="15.75" customHeight="1">
      <c r="A27" s="34" t="s">
        <v>10</v>
      </c>
      <c r="B27" s="11" t="s">
        <v>173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14" t="s">
        <v>169</v>
      </c>
    </row>
    <row r="28" spans="1:17" ht="31.5" customHeight="1" thickBot="1">
      <c r="A28" s="26"/>
      <c r="B28" s="128" t="s">
        <v>209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30"/>
      <c r="Q28" s="113">
        <v>7</v>
      </c>
    </row>
    <row r="29" spans="1:18" ht="15.75" customHeight="1" thickBot="1">
      <c r="A29" s="22"/>
      <c r="B29" s="53" t="s">
        <v>77</v>
      </c>
      <c r="C29" s="9"/>
      <c r="D29" s="9"/>
      <c r="E29" s="9"/>
      <c r="F29" s="9"/>
      <c r="G29" s="9"/>
      <c r="H29" s="9"/>
      <c r="I29" s="9"/>
      <c r="J29" s="10"/>
      <c r="K29" s="27">
        <v>13</v>
      </c>
      <c r="L29" s="27">
        <v>15</v>
      </c>
      <c r="M29" s="27">
        <v>20</v>
      </c>
      <c r="N29" s="27">
        <v>23</v>
      </c>
      <c r="O29" s="27">
        <v>20</v>
      </c>
      <c r="P29" s="8">
        <v>15</v>
      </c>
      <c r="Q29" s="112">
        <f>SUM(K29:P29)</f>
        <v>106</v>
      </c>
      <c r="R29" s="43" t="s">
        <v>71</v>
      </c>
    </row>
    <row r="30" spans="1:18" ht="15.75" customHeight="1" thickBot="1">
      <c r="A30" s="34"/>
      <c r="B30" s="51" t="s">
        <v>67</v>
      </c>
      <c r="C30" s="12"/>
      <c r="D30" s="12"/>
      <c r="E30" s="12"/>
      <c r="F30" s="12"/>
      <c r="G30" s="12"/>
      <c r="H30" s="32"/>
      <c r="I30" s="32"/>
      <c r="J30" s="33"/>
      <c r="K30" s="27">
        <v>7</v>
      </c>
      <c r="L30" s="27">
        <v>9</v>
      </c>
      <c r="M30" s="27">
        <v>11</v>
      </c>
      <c r="N30" s="27">
        <v>12</v>
      </c>
      <c r="O30" s="27">
        <v>11</v>
      </c>
      <c r="P30" s="8">
        <v>8</v>
      </c>
      <c r="Q30" s="29">
        <f>SUM(K30:P30)</f>
        <v>58</v>
      </c>
      <c r="R30" s="43" t="s">
        <v>72</v>
      </c>
    </row>
    <row r="31" spans="1:17" ht="15.75" customHeight="1">
      <c r="A31" s="34" t="s">
        <v>25</v>
      </c>
      <c r="B31" s="52" t="s">
        <v>75</v>
      </c>
      <c r="C31" s="35"/>
      <c r="D31" s="35"/>
      <c r="E31" s="35"/>
      <c r="F31" s="35"/>
      <c r="G31" s="36"/>
      <c r="H31" s="12" t="s">
        <v>47</v>
      </c>
      <c r="I31" s="12"/>
      <c r="J31" s="12"/>
      <c r="K31" s="12"/>
      <c r="L31" s="12"/>
      <c r="M31" s="12"/>
      <c r="N31" s="12"/>
      <c r="O31" s="12"/>
      <c r="P31" s="12"/>
      <c r="Q31" s="37"/>
    </row>
    <row r="32" spans="1:17" ht="15.75" customHeight="1">
      <c r="A32" s="34"/>
      <c r="B32" s="52" t="s">
        <v>171</v>
      </c>
      <c r="C32" s="35"/>
      <c r="D32" s="35"/>
      <c r="E32" s="35"/>
      <c r="F32" s="35"/>
      <c r="G32" s="36"/>
      <c r="H32" s="35" t="s">
        <v>48</v>
      </c>
      <c r="I32" s="35"/>
      <c r="J32" s="35"/>
      <c r="K32" s="35"/>
      <c r="L32" s="35"/>
      <c r="M32" s="35"/>
      <c r="N32" s="35"/>
      <c r="O32" s="35"/>
      <c r="P32" s="35"/>
      <c r="Q32" s="36"/>
    </row>
    <row r="33" spans="1:17" ht="15.75" customHeight="1">
      <c r="A33" s="34" t="s">
        <v>26</v>
      </c>
      <c r="B33" s="52" t="s">
        <v>172</v>
      </c>
      <c r="C33" s="35"/>
      <c r="D33" s="35"/>
      <c r="E33" s="35"/>
      <c r="F33" s="35"/>
      <c r="G33" s="36"/>
      <c r="H33" s="35" t="s">
        <v>49</v>
      </c>
      <c r="I33" s="35"/>
      <c r="J33" s="35"/>
      <c r="K33" s="35"/>
      <c r="L33" s="35"/>
      <c r="M33" s="35"/>
      <c r="N33" s="35"/>
      <c r="O33" s="35"/>
      <c r="P33" s="35"/>
      <c r="Q33" s="36"/>
    </row>
    <row r="34" spans="1:17" ht="15.75" customHeight="1">
      <c r="A34" s="34"/>
      <c r="B34" s="52" t="s">
        <v>163</v>
      </c>
      <c r="C34" s="35"/>
      <c r="D34" s="35"/>
      <c r="E34" s="35"/>
      <c r="F34" s="35"/>
      <c r="G34" s="36"/>
      <c r="H34" s="35" t="s">
        <v>165</v>
      </c>
      <c r="I34" s="35"/>
      <c r="J34" s="35"/>
      <c r="K34" s="35"/>
      <c r="L34" s="35"/>
      <c r="M34" s="35"/>
      <c r="N34" s="35"/>
      <c r="O34" s="35"/>
      <c r="P34" s="35"/>
      <c r="Q34" s="36"/>
    </row>
    <row r="35" spans="1:17" ht="15.75" customHeight="1" thickBot="1">
      <c r="A35" s="34" t="s">
        <v>9</v>
      </c>
      <c r="B35" s="52" t="s">
        <v>164</v>
      </c>
      <c r="E35" s="15"/>
      <c r="F35" s="15"/>
      <c r="G35" s="16"/>
      <c r="H35" s="15" t="s">
        <v>166</v>
      </c>
      <c r="I35" s="15"/>
      <c r="J35" s="15"/>
      <c r="K35" s="15"/>
      <c r="L35" s="15"/>
      <c r="M35" s="15"/>
      <c r="N35" s="15"/>
      <c r="O35" s="15"/>
      <c r="P35" s="15"/>
      <c r="Q35" s="37"/>
    </row>
    <row r="36" spans="1:17" ht="15.75" customHeight="1" thickBot="1">
      <c r="A36" s="34"/>
      <c r="B36" s="11" t="s">
        <v>41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 t="s">
        <v>42</v>
      </c>
      <c r="P36" s="12"/>
      <c r="Q36" s="44">
        <f>Q30/Q29</f>
        <v>0.5471698113207547</v>
      </c>
    </row>
    <row r="37" spans="1:17" ht="15.75" customHeight="1">
      <c r="A37" s="34" t="s">
        <v>10</v>
      </c>
      <c r="B37" s="11" t="s">
        <v>173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14" t="s">
        <v>169</v>
      </c>
    </row>
    <row r="38" spans="1:17" ht="15.75" customHeight="1" thickBot="1">
      <c r="A38" s="26"/>
      <c r="B38" s="1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13"/>
    </row>
    <row r="39" spans="1:18" ht="15.75" customHeight="1" thickBot="1">
      <c r="A39" s="22"/>
      <c r="B39" s="53" t="s">
        <v>78</v>
      </c>
      <c r="C39" s="9"/>
      <c r="D39" s="9"/>
      <c r="E39" s="9"/>
      <c r="F39" s="9"/>
      <c r="G39" s="9"/>
      <c r="H39" s="9"/>
      <c r="I39" s="9"/>
      <c r="J39" s="10"/>
      <c r="K39" s="27">
        <v>8</v>
      </c>
      <c r="L39" s="27">
        <v>9</v>
      </c>
      <c r="M39" s="27">
        <v>10</v>
      </c>
      <c r="N39" s="27">
        <v>11</v>
      </c>
      <c r="O39" s="27">
        <v>11</v>
      </c>
      <c r="P39" s="8">
        <v>8</v>
      </c>
      <c r="Q39" s="29">
        <f>SUM(K39:P39)</f>
        <v>57</v>
      </c>
      <c r="R39" s="43" t="s">
        <v>73</v>
      </c>
    </row>
    <row r="40" spans="1:18" ht="15.75" customHeight="1" thickBot="1">
      <c r="A40" s="34"/>
      <c r="B40" s="51" t="s">
        <v>67</v>
      </c>
      <c r="C40" s="12"/>
      <c r="D40" s="12"/>
      <c r="E40" s="12"/>
      <c r="F40" s="12"/>
      <c r="G40" s="12"/>
      <c r="H40" s="32"/>
      <c r="I40" s="32"/>
      <c r="J40" s="33"/>
      <c r="K40" s="27">
        <v>3</v>
      </c>
      <c r="L40" s="27">
        <v>4</v>
      </c>
      <c r="M40" s="27">
        <v>4</v>
      </c>
      <c r="N40" s="27">
        <v>6</v>
      </c>
      <c r="O40" s="27">
        <v>4</v>
      </c>
      <c r="P40" s="8">
        <v>2</v>
      </c>
      <c r="Q40" s="29">
        <f>SUM(K40:P40)</f>
        <v>23</v>
      </c>
      <c r="R40" s="43" t="s">
        <v>74</v>
      </c>
    </row>
    <row r="41" spans="1:17" ht="15.75" customHeight="1">
      <c r="A41" s="34" t="s">
        <v>27</v>
      </c>
      <c r="B41" s="52" t="s">
        <v>75</v>
      </c>
      <c r="C41" s="35"/>
      <c r="D41" s="35"/>
      <c r="E41" s="35"/>
      <c r="F41" s="35"/>
      <c r="G41" s="36"/>
      <c r="H41" s="12" t="s">
        <v>50</v>
      </c>
      <c r="I41" s="12"/>
      <c r="J41" s="12"/>
      <c r="K41" s="12"/>
      <c r="L41" s="12"/>
      <c r="M41" s="12"/>
      <c r="N41" s="12"/>
      <c r="O41" s="12"/>
      <c r="P41" s="12"/>
      <c r="Q41" s="37"/>
    </row>
    <row r="42" spans="1:17" ht="15.75" customHeight="1">
      <c r="A42" s="34" t="s">
        <v>28</v>
      </c>
      <c r="B42" s="52" t="s">
        <v>171</v>
      </c>
      <c r="C42" s="35"/>
      <c r="D42" s="35"/>
      <c r="E42" s="35"/>
      <c r="F42" s="35"/>
      <c r="G42" s="36"/>
      <c r="H42" s="35" t="s">
        <v>51</v>
      </c>
      <c r="I42" s="35"/>
      <c r="J42" s="35"/>
      <c r="K42" s="35"/>
      <c r="L42" s="35"/>
      <c r="M42" s="35"/>
      <c r="N42" s="35"/>
      <c r="O42" s="35"/>
      <c r="P42" s="35"/>
      <c r="Q42" s="36"/>
    </row>
    <row r="43" spans="1:17" ht="15.75" customHeight="1">
      <c r="A43" s="34" t="s">
        <v>29</v>
      </c>
      <c r="B43" s="52" t="s">
        <v>172</v>
      </c>
      <c r="C43" s="35"/>
      <c r="D43" s="35"/>
      <c r="E43" s="35"/>
      <c r="F43" s="35"/>
      <c r="G43" s="36"/>
      <c r="H43" s="35" t="s">
        <v>52</v>
      </c>
      <c r="I43" s="35"/>
      <c r="J43" s="35"/>
      <c r="K43" s="35"/>
      <c r="L43" s="35"/>
      <c r="M43" s="35"/>
      <c r="N43" s="35"/>
      <c r="O43" s="35"/>
      <c r="P43" s="35"/>
      <c r="Q43" s="36"/>
    </row>
    <row r="44" spans="1:17" ht="15.75" customHeight="1">
      <c r="A44" s="34" t="s">
        <v>30</v>
      </c>
      <c r="B44" s="52" t="s">
        <v>163</v>
      </c>
      <c r="C44" s="35"/>
      <c r="D44" s="35"/>
      <c r="E44" s="35"/>
      <c r="F44" s="35"/>
      <c r="G44" s="36"/>
      <c r="H44" s="35" t="s">
        <v>167</v>
      </c>
      <c r="I44" s="35"/>
      <c r="J44" s="35"/>
      <c r="K44" s="35"/>
      <c r="L44" s="35"/>
      <c r="M44" s="35"/>
      <c r="N44" s="35"/>
      <c r="O44" s="35"/>
      <c r="P44" s="35"/>
      <c r="Q44" s="36"/>
    </row>
    <row r="45" spans="1:17" ht="15.75" customHeight="1" thickBot="1">
      <c r="A45" s="34" t="s">
        <v>31</v>
      </c>
      <c r="B45" s="52" t="s">
        <v>164</v>
      </c>
      <c r="E45" s="15"/>
      <c r="F45" s="15"/>
      <c r="G45" s="16"/>
      <c r="H45" s="15" t="s">
        <v>168</v>
      </c>
      <c r="I45" s="15"/>
      <c r="J45" s="15"/>
      <c r="K45" s="15"/>
      <c r="L45" s="15"/>
      <c r="M45" s="15"/>
      <c r="N45" s="15"/>
      <c r="O45" s="15"/>
      <c r="P45" s="15"/>
      <c r="Q45" s="37"/>
    </row>
    <row r="46" spans="1:17" ht="15.75" customHeight="1" thickBot="1">
      <c r="A46" s="34" t="s">
        <v>32</v>
      </c>
      <c r="B46" s="11" t="s">
        <v>43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 t="s">
        <v>42</v>
      </c>
      <c r="P46" s="12"/>
      <c r="Q46" s="44">
        <f>Q40/Q39</f>
        <v>0.40350877192982454</v>
      </c>
    </row>
    <row r="47" spans="1:17" ht="15.75" customHeight="1">
      <c r="A47" s="31"/>
      <c r="B47" s="11" t="s">
        <v>173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14" t="s">
        <v>169</v>
      </c>
    </row>
    <row r="48" spans="1:17" ht="15.75" customHeight="1" thickBot="1">
      <c r="A48" s="39"/>
      <c r="B48" s="1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13"/>
    </row>
    <row r="49" s="40" customFormat="1" ht="12" customHeight="1">
      <c r="A49" s="1" t="s">
        <v>151</v>
      </c>
    </row>
    <row r="50" s="40" customFormat="1" ht="12" customHeight="1">
      <c r="A50" s="1" t="s">
        <v>5</v>
      </c>
    </row>
    <row r="51" s="40" customFormat="1" ht="12" customHeight="1">
      <c r="A51" s="1" t="s">
        <v>4</v>
      </c>
    </row>
    <row r="52" spans="1:13" s="40" customFormat="1" ht="12" customHeight="1">
      <c r="A52" s="1" t="s">
        <v>6</v>
      </c>
      <c r="M52" s="115"/>
    </row>
    <row r="53" spans="1:18" s="41" customFormat="1" ht="12">
      <c r="A53" s="1" t="s">
        <v>65</v>
      </c>
      <c r="R53" s="40"/>
    </row>
    <row r="54" spans="1:18" s="41" customFormat="1" ht="12">
      <c r="A54" s="1" t="s">
        <v>57</v>
      </c>
      <c r="R54" s="40"/>
    </row>
    <row r="55" s="4" customFormat="1" ht="11.25">
      <c r="A55" s="3" t="s">
        <v>58</v>
      </c>
    </row>
    <row r="56" s="4" customFormat="1" ht="11.25">
      <c r="A56" s="3" t="s">
        <v>62</v>
      </c>
    </row>
    <row r="57" spans="1:20" ht="33.75" customHeight="1">
      <c r="A57" s="118" t="s">
        <v>188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</row>
    <row r="58" ht="13.5">
      <c r="B58" s="4"/>
    </row>
  </sheetData>
  <sheetProtection/>
  <mergeCells count="6">
    <mergeCell ref="A57:T57"/>
    <mergeCell ref="A11:C11"/>
    <mergeCell ref="A12:C12"/>
    <mergeCell ref="I12:K12"/>
    <mergeCell ref="Q16:Q17"/>
    <mergeCell ref="B28:P28"/>
  </mergeCells>
  <printOptions horizontalCentered="1" verticalCentered="1"/>
  <pageMargins left="0.5905511811023623" right="0.31496062992125984" top="0.2755905511811024" bottom="0.31496062992125984" header="0.3937007874015748" footer="0.3937007874015748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zoomScaleSheetLayoutView="98" zoomScalePageLayoutView="0" workbookViewId="0" topLeftCell="A1">
      <selection activeCell="A1" sqref="A1"/>
    </sheetView>
  </sheetViews>
  <sheetFormatPr defaultColWidth="9.00390625" defaultRowHeight="13.5"/>
  <cols>
    <col min="1" max="17" width="5.00390625" style="5" customWidth="1"/>
    <col min="18" max="18" width="2.50390625" style="5" bestFit="1" customWidth="1"/>
    <col min="19" max="16384" width="9.00390625" style="5" customWidth="1"/>
  </cols>
  <sheetData>
    <row r="1" ht="18.75" customHeight="1">
      <c r="B1" s="6" t="s">
        <v>34</v>
      </c>
    </row>
    <row r="2" spans="11:17" ht="18.75" customHeight="1">
      <c r="K2" s="5" t="s">
        <v>53</v>
      </c>
      <c r="M2" s="5" t="s">
        <v>54</v>
      </c>
      <c r="N2" s="7"/>
      <c r="O2" s="5" t="s">
        <v>55</v>
      </c>
      <c r="Q2" s="5" t="s">
        <v>56</v>
      </c>
    </row>
    <row r="3" ht="18.75" customHeight="1">
      <c r="B3" s="5" t="s">
        <v>33</v>
      </c>
    </row>
    <row r="4" ht="10.5" customHeight="1"/>
    <row r="5" spans="1:17" ht="17.25" customHeight="1">
      <c r="A5" s="8" t="s">
        <v>44</v>
      </c>
      <c r="B5" s="9"/>
      <c r="C5" s="9"/>
      <c r="D5" s="9"/>
      <c r="E5" s="9"/>
      <c r="F5" s="9"/>
      <c r="G5" s="10"/>
      <c r="H5" s="8"/>
      <c r="I5" s="9"/>
      <c r="J5" s="9"/>
      <c r="K5" s="9"/>
      <c r="L5" s="9"/>
      <c r="M5" s="9"/>
      <c r="N5" s="9"/>
      <c r="O5" s="9"/>
      <c r="P5" s="9"/>
      <c r="Q5" s="10"/>
    </row>
    <row r="6" spans="1:17" ht="17.25" customHeight="1">
      <c r="A6" s="8" t="s">
        <v>35</v>
      </c>
      <c r="B6" s="9"/>
      <c r="C6" s="9"/>
      <c r="D6" s="9"/>
      <c r="E6" s="9"/>
      <c r="F6" s="9"/>
      <c r="G6" s="10"/>
      <c r="H6" s="8"/>
      <c r="I6" s="9"/>
      <c r="J6" s="9"/>
      <c r="K6" s="9"/>
      <c r="L6" s="9"/>
      <c r="M6" s="9"/>
      <c r="N6" s="9"/>
      <c r="O6" s="9"/>
      <c r="P6" s="9"/>
      <c r="Q6" s="10"/>
    </row>
    <row r="7" spans="1:17" ht="17.25" customHeight="1">
      <c r="A7" s="131" t="s">
        <v>174</v>
      </c>
      <c r="B7" s="132"/>
      <c r="C7" s="132"/>
      <c r="D7" s="132"/>
      <c r="E7" s="132"/>
      <c r="F7" s="132"/>
      <c r="G7" s="133"/>
      <c r="H7" s="11"/>
      <c r="I7" s="12"/>
      <c r="J7" s="12"/>
      <c r="K7" s="12"/>
      <c r="L7" s="12"/>
      <c r="M7" s="12"/>
      <c r="N7" s="12"/>
      <c r="O7" s="12"/>
      <c r="P7" s="12"/>
      <c r="Q7" s="13"/>
    </row>
    <row r="8" spans="1:17" ht="17.25" customHeight="1">
      <c r="A8" s="14"/>
      <c r="B8" s="15"/>
      <c r="C8" s="15"/>
      <c r="D8" s="15"/>
      <c r="E8" s="15"/>
      <c r="F8" s="15"/>
      <c r="G8" s="16"/>
      <c r="H8" s="14"/>
      <c r="I8" s="15"/>
      <c r="J8" s="15"/>
      <c r="K8" s="15"/>
      <c r="L8" s="15"/>
      <c r="M8" s="15"/>
      <c r="N8" s="15"/>
      <c r="O8" s="15"/>
      <c r="P8" s="15"/>
      <c r="Q8" s="16" t="s">
        <v>3</v>
      </c>
    </row>
    <row r="9" spans="1:17" ht="17.25" customHeight="1">
      <c r="A9" s="8" t="s">
        <v>36</v>
      </c>
      <c r="B9" s="9"/>
      <c r="C9" s="9"/>
      <c r="D9" s="9"/>
      <c r="E9" s="9"/>
      <c r="F9" s="9"/>
      <c r="G9" s="10"/>
      <c r="H9" s="17">
        <v>1</v>
      </c>
      <c r="I9" s="17">
        <v>3</v>
      </c>
      <c r="J9" s="17"/>
      <c r="K9" s="17"/>
      <c r="L9" s="17"/>
      <c r="M9" s="17"/>
      <c r="N9" s="17"/>
      <c r="O9" s="17"/>
      <c r="P9" s="17"/>
      <c r="Q9" s="17"/>
    </row>
    <row r="10" spans="1:17" ht="17.25" customHeight="1" thickBot="1">
      <c r="A10" s="8" t="s">
        <v>37</v>
      </c>
      <c r="B10" s="9"/>
      <c r="C10" s="9"/>
      <c r="D10" s="9"/>
      <c r="E10" s="9"/>
      <c r="F10" s="9"/>
      <c r="G10" s="10"/>
      <c r="H10" s="8"/>
      <c r="I10" s="9"/>
      <c r="J10" s="9"/>
      <c r="K10" s="9"/>
      <c r="L10" s="9"/>
      <c r="M10" s="9"/>
      <c r="N10" s="9"/>
      <c r="O10" s="9"/>
      <c r="P10" s="9"/>
      <c r="Q10" s="10"/>
    </row>
    <row r="11" spans="1:17" ht="17.25" customHeight="1" thickBot="1">
      <c r="A11" s="119" t="s">
        <v>155</v>
      </c>
      <c r="B11" s="120"/>
      <c r="C11" s="120"/>
      <c r="D11" s="106"/>
      <c r="E11" s="106"/>
      <c r="F11" s="106"/>
      <c r="G11" s="106"/>
      <c r="H11" s="108"/>
      <c r="I11" s="106" t="s">
        <v>154</v>
      </c>
      <c r="J11" s="106"/>
      <c r="K11" s="106"/>
      <c r="L11" s="106"/>
      <c r="M11" s="106"/>
      <c r="N11" s="106"/>
      <c r="O11" s="106"/>
      <c r="P11" s="106"/>
      <c r="Q11" s="107"/>
    </row>
    <row r="12" spans="1:17" ht="17.25" customHeight="1">
      <c r="A12" s="121" t="s">
        <v>160</v>
      </c>
      <c r="B12" s="122"/>
      <c r="C12" s="122"/>
      <c r="D12" s="23" t="s">
        <v>156</v>
      </c>
      <c r="E12" s="24"/>
      <c r="F12" s="24"/>
      <c r="G12" s="24"/>
      <c r="H12" s="25"/>
      <c r="I12" s="123" t="s">
        <v>159</v>
      </c>
      <c r="J12" s="124"/>
      <c r="K12" s="125"/>
      <c r="L12" s="24" t="s">
        <v>156</v>
      </c>
      <c r="M12" s="104"/>
      <c r="N12" s="104"/>
      <c r="O12" s="104"/>
      <c r="P12" s="104"/>
      <c r="Q12" s="105"/>
    </row>
    <row r="13" spans="1:17" ht="17.25" customHeight="1">
      <c r="A13" s="8" t="s">
        <v>38</v>
      </c>
      <c r="B13" s="9"/>
      <c r="C13" s="9"/>
      <c r="D13" s="9"/>
      <c r="E13" s="9"/>
      <c r="F13" s="9"/>
      <c r="G13" s="10"/>
      <c r="H13" s="8"/>
      <c r="I13" s="9"/>
      <c r="J13" s="9"/>
      <c r="K13" s="9"/>
      <c r="L13" s="9"/>
      <c r="M13" s="9"/>
      <c r="N13" s="9"/>
      <c r="O13" s="9"/>
      <c r="P13" s="9"/>
      <c r="Q13" s="10"/>
    </row>
    <row r="14" spans="1:17" ht="17.25" customHeight="1">
      <c r="A14" s="8" t="s">
        <v>39</v>
      </c>
      <c r="B14" s="9"/>
      <c r="C14" s="9"/>
      <c r="D14" s="9"/>
      <c r="E14" s="9"/>
      <c r="F14" s="9"/>
      <c r="G14" s="10"/>
      <c r="H14" s="8"/>
      <c r="I14" s="9"/>
      <c r="J14" s="9"/>
      <c r="K14" s="9"/>
      <c r="L14" s="9"/>
      <c r="M14" s="9"/>
      <c r="N14" s="9"/>
      <c r="O14" s="9"/>
      <c r="P14" s="9"/>
      <c r="Q14" s="10"/>
    </row>
    <row r="15" ht="6" customHeight="1"/>
    <row r="16" spans="1:17" ht="15.75" customHeight="1">
      <c r="A16" s="18" t="s">
        <v>11</v>
      </c>
      <c r="B16" s="19"/>
      <c r="C16" s="19"/>
      <c r="D16" s="19"/>
      <c r="E16" s="19"/>
      <c r="F16" s="19"/>
      <c r="G16" s="19"/>
      <c r="H16" s="19"/>
      <c r="I16" s="20"/>
      <c r="J16" s="21" t="s">
        <v>0</v>
      </c>
      <c r="K16" s="21" t="s">
        <v>12</v>
      </c>
      <c r="L16" s="21" t="s">
        <v>13</v>
      </c>
      <c r="M16" s="21" t="s">
        <v>14</v>
      </c>
      <c r="N16" s="21" t="s">
        <v>15</v>
      </c>
      <c r="O16" s="21" t="s">
        <v>16</v>
      </c>
      <c r="P16" s="21" t="s">
        <v>17</v>
      </c>
      <c r="Q16" s="126" t="s">
        <v>24</v>
      </c>
    </row>
    <row r="17" spans="1:17" ht="15.75" customHeight="1" thickBot="1">
      <c r="A17" s="23"/>
      <c r="B17" s="24"/>
      <c r="C17" s="24"/>
      <c r="D17" s="24"/>
      <c r="E17" s="24"/>
      <c r="F17" s="24"/>
      <c r="G17" s="24"/>
      <c r="H17" s="24"/>
      <c r="I17" s="25"/>
      <c r="J17" s="21" t="s">
        <v>1</v>
      </c>
      <c r="K17" s="21" t="s">
        <v>18</v>
      </c>
      <c r="L17" s="21" t="s">
        <v>19</v>
      </c>
      <c r="M17" s="21" t="s">
        <v>20</v>
      </c>
      <c r="N17" s="21" t="s">
        <v>21</v>
      </c>
      <c r="O17" s="21" t="s">
        <v>22</v>
      </c>
      <c r="P17" s="21" t="s">
        <v>23</v>
      </c>
      <c r="Q17" s="127"/>
    </row>
    <row r="18" spans="1:17" ht="15.75" customHeight="1" thickBot="1">
      <c r="A18" s="11" t="s">
        <v>2</v>
      </c>
      <c r="B18" s="12"/>
      <c r="C18" s="12"/>
      <c r="D18" s="12"/>
      <c r="E18" s="12"/>
      <c r="F18" s="12"/>
      <c r="G18" s="12"/>
      <c r="H18" s="12"/>
      <c r="I18" s="12"/>
      <c r="J18" s="12"/>
      <c r="K18" s="27"/>
      <c r="L18" s="27"/>
      <c r="M18" s="27"/>
      <c r="N18" s="27"/>
      <c r="O18" s="27"/>
      <c r="P18" s="8"/>
      <c r="Q18" s="38"/>
    </row>
    <row r="19" spans="1:18" ht="15.75" customHeight="1" thickBot="1">
      <c r="A19" s="28"/>
      <c r="B19" s="53" t="s">
        <v>64</v>
      </c>
      <c r="C19" s="9"/>
      <c r="D19" s="9"/>
      <c r="E19" s="9"/>
      <c r="F19" s="9"/>
      <c r="G19" s="9"/>
      <c r="H19" s="9"/>
      <c r="I19" s="9"/>
      <c r="J19" s="10"/>
      <c r="K19" s="27"/>
      <c r="L19" s="27"/>
      <c r="M19" s="27"/>
      <c r="N19" s="27"/>
      <c r="O19" s="27"/>
      <c r="P19" s="8"/>
      <c r="Q19" s="29"/>
      <c r="R19" s="30" t="s">
        <v>69</v>
      </c>
    </row>
    <row r="20" spans="1:18" ht="15.75" customHeight="1" thickBot="1">
      <c r="A20" s="31"/>
      <c r="B20" s="51" t="s">
        <v>67</v>
      </c>
      <c r="C20" s="12"/>
      <c r="D20" s="12"/>
      <c r="E20" s="12"/>
      <c r="F20" s="12"/>
      <c r="G20" s="12"/>
      <c r="H20" s="32"/>
      <c r="I20" s="32"/>
      <c r="J20" s="33"/>
      <c r="K20" s="27"/>
      <c r="L20" s="27"/>
      <c r="M20" s="27"/>
      <c r="N20" s="27"/>
      <c r="O20" s="27"/>
      <c r="P20" s="8"/>
      <c r="Q20" s="29"/>
      <c r="R20" s="30" t="s">
        <v>70</v>
      </c>
    </row>
    <row r="21" spans="1:17" ht="15.75" customHeight="1">
      <c r="A21" s="34" t="s">
        <v>7</v>
      </c>
      <c r="B21" s="52" t="s">
        <v>75</v>
      </c>
      <c r="C21" s="35"/>
      <c r="D21" s="35"/>
      <c r="E21" s="35"/>
      <c r="F21" s="35"/>
      <c r="G21" s="36"/>
      <c r="H21" s="12"/>
      <c r="I21" s="12"/>
      <c r="J21" s="12"/>
      <c r="K21" s="12"/>
      <c r="L21" s="12"/>
      <c r="M21" s="12"/>
      <c r="N21" s="12"/>
      <c r="O21" s="12"/>
      <c r="P21" s="12"/>
      <c r="Q21" s="37"/>
    </row>
    <row r="22" spans="1:17" ht="15.75" customHeight="1">
      <c r="A22" s="34"/>
      <c r="B22" s="52" t="s">
        <v>171</v>
      </c>
      <c r="C22" s="35"/>
      <c r="D22" s="35"/>
      <c r="E22" s="35"/>
      <c r="F22" s="35"/>
      <c r="G22" s="36"/>
      <c r="H22" s="35"/>
      <c r="I22" s="35"/>
      <c r="J22" s="35"/>
      <c r="K22" s="35"/>
      <c r="L22" s="35"/>
      <c r="M22" s="35"/>
      <c r="N22" s="35"/>
      <c r="O22" s="35"/>
      <c r="P22" s="35"/>
      <c r="Q22" s="36"/>
    </row>
    <row r="23" spans="1:17" ht="15.75" customHeight="1">
      <c r="A23" s="34" t="s">
        <v>8</v>
      </c>
      <c r="B23" s="52" t="s">
        <v>172</v>
      </c>
      <c r="C23" s="35"/>
      <c r="D23" s="35"/>
      <c r="E23" s="35"/>
      <c r="F23" s="35"/>
      <c r="G23" s="36"/>
      <c r="H23" s="35"/>
      <c r="I23" s="35"/>
      <c r="J23" s="35"/>
      <c r="K23" s="35"/>
      <c r="L23" s="35"/>
      <c r="M23" s="35"/>
      <c r="N23" s="35"/>
      <c r="O23" s="35"/>
      <c r="P23" s="35"/>
      <c r="Q23" s="36"/>
    </row>
    <row r="24" spans="1:17" ht="15.75" customHeight="1">
      <c r="A24" s="34"/>
      <c r="B24" s="52" t="s">
        <v>163</v>
      </c>
      <c r="C24" s="35"/>
      <c r="D24" s="35"/>
      <c r="E24" s="35"/>
      <c r="F24" s="35"/>
      <c r="G24" s="36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5" spans="1:17" ht="15.75" customHeight="1" thickBot="1">
      <c r="A25" s="34" t="s">
        <v>9</v>
      </c>
      <c r="B25" s="52" t="s">
        <v>164</v>
      </c>
      <c r="E25" s="15"/>
      <c r="F25" s="15"/>
      <c r="G25" s="16"/>
      <c r="H25" s="15"/>
      <c r="I25" s="15"/>
      <c r="J25" s="15"/>
      <c r="K25" s="15"/>
      <c r="L25" s="15"/>
      <c r="M25" s="15"/>
      <c r="N25" s="15"/>
      <c r="O25" s="15"/>
      <c r="P25" s="15"/>
      <c r="Q25" s="37"/>
    </row>
    <row r="26" spans="1:17" ht="15.75" customHeight="1" thickBot="1">
      <c r="A26" s="34"/>
      <c r="B26" s="11" t="s">
        <v>40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 t="s">
        <v>42</v>
      </c>
      <c r="P26" s="12"/>
      <c r="Q26" s="38"/>
    </row>
    <row r="27" spans="1:17" ht="15.75" customHeight="1">
      <c r="A27" s="34" t="s">
        <v>10</v>
      </c>
      <c r="B27" s="11" t="s">
        <v>173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14" t="s">
        <v>169</v>
      </c>
    </row>
    <row r="28" spans="1:17" ht="15.75" customHeight="1" thickBot="1">
      <c r="A28" s="26"/>
      <c r="B28" s="1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13"/>
    </row>
    <row r="29" spans="1:18" ht="15.75" customHeight="1" thickBot="1">
      <c r="A29" s="22"/>
      <c r="B29" s="53" t="s">
        <v>77</v>
      </c>
      <c r="C29" s="9"/>
      <c r="D29" s="9"/>
      <c r="E29" s="9"/>
      <c r="F29" s="9"/>
      <c r="G29" s="9"/>
      <c r="H29" s="9"/>
      <c r="I29" s="9"/>
      <c r="J29" s="10"/>
      <c r="K29" s="27"/>
      <c r="L29" s="27"/>
      <c r="M29" s="27"/>
      <c r="N29" s="27"/>
      <c r="O29" s="27"/>
      <c r="P29" s="8"/>
      <c r="Q29" s="29"/>
      <c r="R29" s="30" t="s">
        <v>71</v>
      </c>
    </row>
    <row r="30" spans="1:18" ht="15.75" customHeight="1" thickBot="1">
      <c r="A30" s="34"/>
      <c r="B30" s="51" t="s">
        <v>67</v>
      </c>
      <c r="C30" s="12"/>
      <c r="D30" s="12"/>
      <c r="E30" s="12"/>
      <c r="F30" s="12"/>
      <c r="G30" s="12"/>
      <c r="H30" s="32"/>
      <c r="I30" s="32"/>
      <c r="J30" s="33"/>
      <c r="K30" s="27"/>
      <c r="L30" s="27"/>
      <c r="M30" s="27"/>
      <c r="N30" s="27"/>
      <c r="O30" s="27"/>
      <c r="P30" s="8"/>
      <c r="Q30" s="29"/>
      <c r="R30" s="30" t="s">
        <v>72</v>
      </c>
    </row>
    <row r="31" spans="1:17" ht="15.75" customHeight="1">
      <c r="A31" s="34" t="s">
        <v>25</v>
      </c>
      <c r="B31" s="52" t="s">
        <v>75</v>
      </c>
      <c r="C31" s="35"/>
      <c r="D31" s="35"/>
      <c r="E31" s="35"/>
      <c r="F31" s="35"/>
      <c r="G31" s="36"/>
      <c r="H31" s="12"/>
      <c r="I31" s="12"/>
      <c r="J31" s="12"/>
      <c r="K31" s="12"/>
      <c r="L31" s="12"/>
      <c r="M31" s="12"/>
      <c r="N31" s="12"/>
      <c r="O31" s="12"/>
      <c r="P31" s="12"/>
      <c r="Q31" s="37"/>
    </row>
    <row r="32" spans="1:17" ht="15.75" customHeight="1">
      <c r="A32" s="34"/>
      <c r="B32" s="52" t="s">
        <v>171</v>
      </c>
      <c r="C32" s="35"/>
      <c r="D32" s="35"/>
      <c r="E32" s="35"/>
      <c r="F32" s="35"/>
      <c r="G32" s="36"/>
      <c r="H32" s="35"/>
      <c r="I32" s="35"/>
      <c r="J32" s="35"/>
      <c r="K32" s="35"/>
      <c r="L32" s="35"/>
      <c r="M32" s="35"/>
      <c r="N32" s="35"/>
      <c r="O32" s="35"/>
      <c r="P32" s="35"/>
      <c r="Q32" s="36"/>
    </row>
    <row r="33" spans="1:17" ht="15.75" customHeight="1">
      <c r="A33" s="34" t="s">
        <v>26</v>
      </c>
      <c r="B33" s="52" t="s">
        <v>172</v>
      </c>
      <c r="C33" s="35"/>
      <c r="D33" s="35"/>
      <c r="E33" s="35"/>
      <c r="F33" s="35"/>
      <c r="G33" s="36"/>
      <c r="H33" s="35"/>
      <c r="I33" s="35"/>
      <c r="J33" s="35"/>
      <c r="K33" s="35"/>
      <c r="L33" s="35"/>
      <c r="M33" s="35"/>
      <c r="N33" s="35"/>
      <c r="O33" s="35"/>
      <c r="P33" s="35"/>
      <c r="Q33" s="36"/>
    </row>
    <row r="34" spans="1:17" ht="15.75" customHeight="1">
      <c r="A34" s="34"/>
      <c r="B34" s="52" t="s">
        <v>163</v>
      </c>
      <c r="C34" s="35"/>
      <c r="D34" s="35"/>
      <c r="E34" s="35"/>
      <c r="F34" s="35"/>
      <c r="G34" s="36"/>
      <c r="H34" s="35"/>
      <c r="I34" s="35"/>
      <c r="J34" s="35"/>
      <c r="K34" s="35"/>
      <c r="L34" s="35"/>
      <c r="M34" s="35"/>
      <c r="N34" s="35"/>
      <c r="O34" s="35"/>
      <c r="P34" s="35"/>
      <c r="Q34" s="36"/>
    </row>
    <row r="35" spans="1:17" ht="15.75" customHeight="1" thickBot="1">
      <c r="A35" s="34" t="s">
        <v>9</v>
      </c>
      <c r="B35" s="52" t="s">
        <v>164</v>
      </c>
      <c r="E35" s="15"/>
      <c r="F35" s="15"/>
      <c r="G35" s="16"/>
      <c r="H35" s="15"/>
      <c r="I35" s="15"/>
      <c r="J35" s="15"/>
      <c r="K35" s="15"/>
      <c r="L35" s="15"/>
      <c r="M35" s="15"/>
      <c r="N35" s="15"/>
      <c r="O35" s="15"/>
      <c r="P35" s="15"/>
      <c r="Q35" s="37"/>
    </row>
    <row r="36" spans="1:17" ht="15.75" customHeight="1" thickBot="1">
      <c r="A36" s="34"/>
      <c r="B36" s="11" t="s">
        <v>41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 t="s">
        <v>42</v>
      </c>
      <c r="P36" s="12"/>
      <c r="Q36" s="38"/>
    </row>
    <row r="37" spans="1:17" ht="15.75" customHeight="1">
      <c r="A37" s="34" t="s">
        <v>10</v>
      </c>
      <c r="B37" s="11" t="s">
        <v>173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14" t="s">
        <v>169</v>
      </c>
    </row>
    <row r="38" spans="1:17" ht="15.75" customHeight="1" thickBot="1">
      <c r="A38" s="26"/>
      <c r="B38" s="1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13"/>
    </row>
    <row r="39" spans="1:18" ht="15.75" customHeight="1" thickBot="1">
      <c r="A39" s="22"/>
      <c r="B39" s="53" t="s">
        <v>78</v>
      </c>
      <c r="C39" s="9"/>
      <c r="D39" s="9"/>
      <c r="E39" s="9"/>
      <c r="F39" s="9"/>
      <c r="G39" s="9"/>
      <c r="H39" s="9"/>
      <c r="I39" s="9"/>
      <c r="J39" s="10"/>
      <c r="K39" s="27"/>
      <c r="L39" s="27"/>
      <c r="M39" s="27"/>
      <c r="N39" s="27"/>
      <c r="O39" s="27"/>
      <c r="P39" s="8"/>
      <c r="Q39" s="29"/>
      <c r="R39" s="30" t="s">
        <v>73</v>
      </c>
    </row>
    <row r="40" spans="1:18" ht="15.75" customHeight="1" thickBot="1">
      <c r="A40" s="34"/>
      <c r="B40" s="51" t="s">
        <v>67</v>
      </c>
      <c r="C40" s="12"/>
      <c r="D40" s="12"/>
      <c r="E40" s="12"/>
      <c r="F40" s="12"/>
      <c r="G40" s="12"/>
      <c r="H40" s="32"/>
      <c r="I40" s="32"/>
      <c r="J40" s="33"/>
      <c r="K40" s="27"/>
      <c r="L40" s="27"/>
      <c r="M40" s="27"/>
      <c r="N40" s="27"/>
      <c r="O40" s="27"/>
      <c r="P40" s="8"/>
      <c r="Q40" s="29"/>
      <c r="R40" s="30" t="s">
        <v>74</v>
      </c>
    </row>
    <row r="41" spans="1:17" ht="15.75" customHeight="1">
      <c r="A41" s="34" t="s">
        <v>27</v>
      </c>
      <c r="B41" s="52" t="s">
        <v>75</v>
      </c>
      <c r="C41" s="35"/>
      <c r="D41" s="35"/>
      <c r="E41" s="35"/>
      <c r="F41" s="35"/>
      <c r="G41" s="36"/>
      <c r="H41" s="12"/>
      <c r="I41" s="12"/>
      <c r="J41" s="12"/>
      <c r="K41" s="12"/>
      <c r="L41" s="12"/>
      <c r="M41" s="12"/>
      <c r="N41" s="12"/>
      <c r="O41" s="12"/>
      <c r="P41" s="12"/>
      <c r="Q41" s="37"/>
    </row>
    <row r="42" spans="1:17" ht="15.75" customHeight="1">
      <c r="A42" s="34" t="s">
        <v>28</v>
      </c>
      <c r="B42" s="52" t="s">
        <v>171</v>
      </c>
      <c r="C42" s="35"/>
      <c r="D42" s="35"/>
      <c r="E42" s="35"/>
      <c r="F42" s="35"/>
      <c r="G42" s="36"/>
      <c r="H42" s="35"/>
      <c r="I42" s="35"/>
      <c r="J42" s="35"/>
      <c r="K42" s="35"/>
      <c r="L42" s="35"/>
      <c r="M42" s="35"/>
      <c r="N42" s="35"/>
      <c r="O42" s="35"/>
      <c r="P42" s="35"/>
      <c r="Q42" s="36"/>
    </row>
    <row r="43" spans="1:17" ht="15.75" customHeight="1">
      <c r="A43" s="34" t="s">
        <v>29</v>
      </c>
      <c r="B43" s="52" t="s">
        <v>172</v>
      </c>
      <c r="C43" s="35"/>
      <c r="D43" s="35"/>
      <c r="E43" s="35"/>
      <c r="F43" s="35"/>
      <c r="G43" s="36"/>
      <c r="H43" s="35"/>
      <c r="I43" s="35"/>
      <c r="J43" s="35"/>
      <c r="K43" s="35"/>
      <c r="L43" s="35"/>
      <c r="M43" s="35"/>
      <c r="N43" s="35"/>
      <c r="O43" s="35"/>
      <c r="P43" s="35"/>
      <c r="Q43" s="36"/>
    </row>
    <row r="44" spans="1:17" ht="15.75" customHeight="1">
      <c r="A44" s="34" t="s">
        <v>30</v>
      </c>
      <c r="B44" s="52" t="s">
        <v>163</v>
      </c>
      <c r="C44" s="35"/>
      <c r="D44" s="35"/>
      <c r="E44" s="35"/>
      <c r="F44" s="35"/>
      <c r="G44" s="36"/>
      <c r="H44" s="35"/>
      <c r="I44" s="35"/>
      <c r="J44" s="35"/>
      <c r="K44" s="35"/>
      <c r="L44" s="35"/>
      <c r="M44" s="35"/>
      <c r="N44" s="35"/>
      <c r="O44" s="35"/>
      <c r="P44" s="35"/>
      <c r="Q44" s="36"/>
    </row>
    <row r="45" spans="1:17" ht="15.75" customHeight="1" thickBot="1">
      <c r="A45" s="34" t="s">
        <v>31</v>
      </c>
      <c r="B45" s="52" t="s">
        <v>164</v>
      </c>
      <c r="E45" s="15"/>
      <c r="F45" s="15"/>
      <c r="G45" s="16"/>
      <c r="H45" s="15"/>
      <c r="I45" s="15"/>
      <c r="J45" s="15"/>
      <c r="K45" s="15"/>
      <c r="L45" s="15"/>
      <c r="M45" s="15"/>
      <c r="N45" s="15"/>
      <c r="O45" s="15"/>
      <c r="P45" s="15"/>
      <c r="Q45" s="37"/>
    </row>
    <row r="46" spans="1:17" ht="15.75" customHeight="1" thickBot="1">
      <c r="A46" s="34" t="s">
        <v>32</v>
      </c>
      <c r="B46" s="11" t="s">
        <v>43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 t="s">
        <v>42</v>
      </c>
      <c r="P46" s="12"/>
      <c r="Q46" s="38"/>
    </row>
    <row r="47" spans="1:17" ht="15.75" customHeight="1">
      <c r="A47" s="31"/>
      <c r="B47" s="11" t="s">
        <v>173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14" t="s">
        <v>169</v>
      </c>
    </row>
    <row r="48" spans="1:17" ht="15.75" customHeight="1" thickBot="1">
      <c r="A48" s="39"/>
      <c r="B48" s="1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13"/>
    </row>
    <row r="49" s="1" customFormat="1" ht="12" customHeight="1">
      <c r="A49" s="1" t="s">
        <v>151</v>
      </c>
    </row>
    <row r="50" s="1" customFormat="1" ht="12" customHeight="1">
      <c r="A50" s="1" t="s">
        <v>5</v>
      </c>
    </row>
    <row r="51" s="1" customFormat="1" ht="12" customHeight="1">
      <c r="A51" s="1" t="s">
        <v>4</v>
      </c>
    </row>
    <row r="52" s="1" customFormat="1" ht="12" customHeight="1">
      <c r="A52" s="1" t="s">
        <v>6</v>
      </c>
    </row>
    <row r="53" s="2" customFormat="1" ht="12">
      <c r="A53" s="1" t="s">
        <v>65</v>
      </c>
    </row>
    <row r="54" s="2" customFormat="1" ht="12">
      <c r="A54" s="1" t="s">
        <v>57</v>
      </c>
    </row>
    <row r="55" s="3" customFormat="1" ht="11.25">
      <c r="A55" s="3" t="s">
        <v>58</v>
      </c>
    </row>
    <row r="56" s="3" customFormat="1" ht="11.25">
      <c r="A56" s="3" t="s">
        <v>66</v>
      </c>
    </row>
    <row r="57" spans="1:20" ht="24.75" customHeight="1">
      <c r="A57" s="118" t="s">
        <v>211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</row>
  </sheetData>
  <sheetProtection/>
  <mergeCells count="6">
    <mergeCell ref="A7:G7"/>
    <mergeCell ref="A57:T57"/>
    <mergeCell ref="A11:C11"/>
    <mergeCell ref="A12:C12"/>
    <mergeCell ref="I12:K12"/>
    <mergeCell ref="Q16:Q17"/>
  </mergeCells>
  <printOptions/>
  <pageMargins left="0.6299212598425197" right="0.4330708661417323" top="0.4724409448818898" bottom="0.5118110236220472" header="0.3937007874015748" footer="0.3937007874015748"/>
  <pageSetup fitToHeight="1" fitToWidth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zoomScalePageLayoutView="0" workbookViewId="0" topLeftCell="A7">
      <selection activeCell="T4" sqref="T4"/>
    </sheetView>
  </sheetViews>
  <sheetFormatPr defaultColWidth="9.00390625" defaultRowHeight="13.5"/>
  <cols>
    <col min="1" max="17" width="5.00390625" style="5" customWidth="1"/>
    <col min="18" max="18" width="2.50390625" style="5" bestFit="1" customWidth="1"/>
    <col min="19" max="16384" width="9.00390625" style="5" customWidth="1"/>
  </cols>
  <sheetData>
    <row r="1" ht="18.75" customHeight="1">
      <c r="B1" s="6" t="s">
        <v>34</v>
      </c>
    </row>
    <row r="2" spans="11:17" ht="18.75" customHeight="1">
      <c r="K2" s="5" t="s">
        <v>53</v>
      </c>
      <c r="M2" s="5" t="s">
        <v>54</v>
      </c>
      <c r="N2" s="7"/>
      <c r="O2" s="5" t="s">
        <v>55</v>
      </c>
      <c r="Q2" s="5" t="s">
        <v>56</v>
      </c>
    </row>
    <row r="3" ht="18.75" customHeight="1">
      <c r="B3" s="5" t="s">
        <v>33</v>
      </c>
    </row>
    <row r="4" ht="10.5" customHeight="1"/>
    <row r="5" spans="1:17" ht="17.25" customHeight="1">
      <c r="A5" s="8" t="s">
        <v>44</v>
      </c>
      <c r="B5" s="9"/>
      <c r="C5" s="9"/>
      <c r="D5" s="9"/>
      <c r="E5" s="9"/>
      <c r="F5" s="9"/>
      <c r="G5" s="10"/>
      <c r="H5" s="8"/>
      <c r="I5" s="9"/>
      <c r="J5" s="9"/>
      <c r="K5" s="9"/>
      <c r="L5" s="9"/>
      <c r="M5" s="9"/>
      <c r="N5" s="9"/>
      <c r="O5" s="9"/>
      <c r="P5" s="9"/>
      <c r="Q5" s="10"/>
    </row>
    <row r="6" spans="1:17" ht="17.25" customHeight="1">
      <c r="A6" s="8" t="s">
        <v>35</v>
      </c>
      <c r="B6" s="9"/>
      <c r="C6" s="9"/>
      <c r="D6" s="9"/>
      <c r="E6" s="9"/>
      <c r="F6" s="9"/>
      <c r="G6" s="10"/>
      <c r="H6" s="8"/>
      <c r="I6" s="9"/>
      <c r="J6" s="9"/>
      <c r="K6" s="9"/>
      <c r="L6" s="9"/>
      <c r="M6" s="9"/>
      <c r="N6" s="9"/>
      <c r="O6" s="9"/>
      <c r="P6" s="9"/>
      <c r="Q6" s="10"/>
    </row>
    <row r="7" spans="1:17" ht="17.25" customHeight="1">
      <c r="A7" s="131" t="s">
        <v>174</v>
      </c>
      <c r="B7" s="132"/>
      <c r="C7" s="132"/>
      <c r="D7" s="132"/>
      <c r="E7" s="132"/>
      <c r="F7" s="132"/>
      <c r="G7" s="133"/>
      <c r="H7" s="11"/>
      <c r="I7" s="12"/>
      <c r="J7" s="12"/>
      <c r="K7" s="12"/>
      <c r="L7" s="12"/>
      <c r="M7" s="12"/>
      <c r="N7" s="12"/>
      <c r="O7" s="12"/>
      <c r="P7" s="12"/>
      <c r="Q7" s="13"/>
    </row>
    <row r="8" spans="1:17" ht="17.25" customHeight="1">
      <c r="A8" s="14"/>
      <c r="B8" s="15"/>
      <c r="C8" s="15"/>
      <c r="D8" s="15"/>
      <c r="E8" s="15"/>
      <c r="F8" s="15"/>
      <c r="G8" s="16"/>
      <c r="H8" s="14"/>
      <c r="I8" s="15"/>
      <c r="J8" s="15"/>
      <c r="K8" s="15"/>
      <c r="L8" s="15"/>
      <c r="M8" s="15"/>
      <c r="N8" s="15"/>
      <c r="O8" s="15"/>
      <c r="P8" s="15"/>
      <c r="Q8" s="16" t="s">
        <v>3</v>
      </c>
    </row>
    <row r="9" spans="1:17" ht="17.25" customHeight="1">
      <c r="A9" s="8" t="s">
        <v>36</v>
      </c>
      <c r="B9" s="9"/>
      <c r="C9" s="9"/>
      <c r="D9" s="9"/>
      <c r="E9" s="9"/>
      <c r="F9" s="9"/>
      <c r="G9" s="10"/>
      <c r="H9" s="17">
        <v>1</v>
      </c>
      <c r="I9" s="17">
        <v>3</v>
      </c>
      <c r="J9" s="17"/>
      <c r="K9" s="17"/>
      <c r="L9" s="17"/>
      <c r="M9" s="17"/>
      <c r="N9" s="17"/>
      <c r="O9" s="17"/>
      <c r="P9" s="17"/>
      <c r="Q9" s="17"/>
    </row>
    <row r="10" spans="1:17" ht="17.25" customHeight="1" thickBot="1">
      <c r="A10" s="8" t="s">
        <v>37</v>
      </c>
      <c r="B10" s="9"/>
      <c r="C10" s="9"/>
      <c r="D10" s="9"/>
      <c r="E10" s="9"/>
      <c r="F10" s="9"/>
      <c r="G10" s="10"/>
      <c r="H10" s="8"/>
      <c r="I10" s="9"/>
      <c r="J10" s="9"/>
      <c r="K10" s="9"/>
      <c r="L10" s="9"/>
      <c r="M10" s="9"/>
      <c r="N10" s="9"/>
      <c r="O10" s="9"/>
      <c r="P10" s="9"/>
      <c r="Q10" s="10"/>
    </row>
    <row r="11" spans="1:17" ht="17.25" customHeight="1" thickBot="1">
      <c r="A11" s="119" t="s">
        <v>190</v>
      </c>
      <c r="B11" s="120"/>
      <c r="C11" s="120"/>
      <c r="D11" s="106"/>
      <c r="E11" s="106"/>
      <c r="F11" s="106"/>
      <c r="G11" s="106"/>
      <c r="H11" s="108"/>
      <c r="I11" s="106" t="s">
        <v>154</v>
      </c>
      <c r="J11" s="106"/>
      <c r="K11" s="106"/>
      <c r="L11" s="106"/>
      <c r="M11" s="106"/>
      <c r="N11" s="106"/>
      <c r="O11" s="106"/>
      <c r="P11" s="106"/>
      <c r="Q11" s="107"/>
    </row>
    <row r="12" spans="1:17" ht="17.25" customHeight="1">
      <c r="A12" s="121" t="s">
        <v>160</v>
      </c>
      <c r="B12" s="122"/>
      <c r="C12" s="122"/>
      <c r="D12" s="23" t="s">
        <v>191</v>
      </c>
      <c r="E12" s="24"/>
      <c r="F12" s="24"/>
      <c r="G12" s="24"/>
      <c r="H12" s="25"/>
      <c r="I12" s="123" t="s">
        <v>159</v>
      </c>
      <c r="J12" s="124"/>
      <c r="K12" s="125"/>
      <c r="L12" s="24" t="s">
        <v>192</v>
      </c>
      <c r="M12" s="104"/>
      <c r="N12" s="104"/>
      <c r="O12" s="104"/>
      <c r="P12" s="104"/>
      <c r="Q12" s="105"/>
    </row>
    <row r="13" spans="1:17" ht="17.25" customHeight="1">
      <c r="A13" s="8" t="s">
        <v>38</v>
      </c>
      <c r="B13" s="9"/>
      <c r="C13" s="9"/>
      <c r="D13" s="9"/>
      <c r="E13" s="9"/>
      <c r="F13" s="9"/>
      <c r="G13" s="10"/>
      <c r="H13" s="8"/>
      <c r="I13" s="9"/>
      <c r="J13" s="9"/>
      <c r="K13" s="9"/>
      <c r="L13" s="9"/>
      <c r="M13" s="9"/>
      <c r="N13" s="9"/>
      <c r="O13" s="9"/>
      <c r="P13" s="9"/>
      <c r="Q13" s="10"/>
    </row>
    <row r="14" spans="1:17" ht="17.25" customHeight="1">
      <c r="A14" s="8" t="s">
        <v>39</v>
      </c>
      <c r="B14" s="9"/>
      <c r="C14" s="9"/>
      <c r="D14" s="9"/>
      <c r="E14" s="9"/>
      <c r="F14" s="9"/>
      <c r="G14" s="10"/>
      <c r="H14" s="8"/>
      <c r="I14" s="9"/>
      <c r="J14" s="9"/>
      <c r="K14" s="9"/>
      <c r="L14" s="9"/>
      <c r="M14" s="9"/>
      <c r="N14" s="9"/>
      <c r="O14" s="9"/>
      <c r="P14" s="9"/>
      <c r="Q14" s="10"/>
    </row>
    <row r="15" ht="6" customHeight="1"/>
    <row r="16" spans="1:17" ht="15.75" customHeight="1">
      <c r="A16" s="18" t="s">
        <v>11</v>
      </c>
      <c r="B16" s="19"/>
      <c r="C16" s="19"/>
      <c r="D16" s="19"/>
      <c r="E16" s="19"/>
      <c r="F16" s="19"/>
      <c r="G16" s="19"/>
      <c r="H16" s="19"/>
      <c r="I16" s="20"/>
      <c r="J16" s="21" t="s">
        <v>0</v>
      </c>
      <c r="K16" s="21" t="s">
        <v>12</v>
      </c>
      <c r="L16" s="21" t="s">
        <v>13</v>
      </c>
      <c r="M16" s="21" t="s">
        <v>14</v>
      </c>
      <c r="N16" s="21" t="s">
        <v>15</v>
      </c>
      <c r="O16" s="21" t="s">
        <v>16</v>
      </c>
      <c r="P16" s="21" t="s">
        <v>17</v>
      </c>
      <c r="Q16" s="126" t="s">
        <v>24</v>
      </c>
    </row>
    <row r="17" spans="1:17" ht="15.75" customHeight="1" thickBot="1">
      <c r="A17" s="23"/>
      <c r="B17" s="24"/>
      <c r="C17" s="24"/>
      <c r="D17" s="24"/>
      <c r="E17" s="24"/>
      <c r="F17" s="24"/>
      <c r="G17" s="24"/>
      <c r="H17" s="24"/>
      <c r="I17" s="25"/>
      <c r="J17" s="21" t="s">
        <v>1</v>
      </c>
      <c r="K17" s="21" t="s">
        <v>18</v>
      </c>
      <c r="L17" s="21" t="s">
        <v>19</v>
      </c>
      <c r="M17" s="21" t="s">
        <v>20</v>
      </c>
      <c r="N17" s="21" t="s">
        <v>21</v>
      </c>
      <c r="O17" s="21" t="s">
        <v>22</v>
      </c>
      <c r="P17" s="21" t="s">
        <v>23</v>
      </c>
      <c r="Q17" s="127"/>
    </row>
    <row r="18" spans="1:17" ht="15.75" customHeight="1" thickBot="1">
      <c r="A18" s="11" t="s">
        <v>2</v>
      </c>
      <c r="B18" s="12"/>
      <c r="C18" s="12"/>
      <c r="D18" s="12"/>
      <c r="E18" s="12"/>
      <c r="F18" s="12"/>
      <c r="G18" s="12"/>
      <c r="H18" s="12"/>
      <c r="I18" s="12"/>
      <c r="J18" s="12"/>
      <c r="K18" s="27"/>
      <c r="L18" s="27"/>
      <c r="M18" s="27"/>
      <c r="N18" s="27"/>
      <c r="O18" s="27"/>
      <c r="P18" s="8"/>
      <c r="Q18" s="38"/>
    </row>
    <row r="19" spans="1:18" ht="15.75" customHeight="1" thickBot="1">
      <c r="A19" s="28"/>
      <c r="B19" s="53" t="s">
        <v>64</v>
      </c>
      <c r="C19" s="9"/>
      <c r="D19" s="9"/>
      <c r="E19" s="9"/>
      <c r="F19" s="9"/>
      <c r="G19" s="9"/>
      <c r="H19" s="9"/>
      <c r="I19" s="9"/>
      <c r="J19" s="10"/>
      <c r="K19" s="27"/>
      <c r="L19" s="27"/>
      <c r="M19" s="27"/>
      <c r="N19" s="27"/>
      <c r="O19" s="27"/>
      <c r="P19" s="8"/>
      <c r="Q19" s="29"/>
      <c r="R19" s="30" t="s">
        <v>193</v>
      </c>
    </row>
    <row r="20" spans="1:18" ht="15.75" customHeight="1" thickBot="1">
      <c r="A20" s="31"/>
      <c r="B20" s="51" t="s">
        <v>67</v>
      </c>
      <c r="C20" s="12"/>
      <c r="D20" s="12"/>
      <c r="E20" s="12"/>
      <c r="F20" s="12"/>
      <c r="G20" s="12"/>
      <c r="H20" s="32"/>
      <c r="I20" s="32"/>
      <c r="J20" s="33"/>
      <c r="K20" s="27"/>
      <c r="L20" s="27"/>
      <c r="M20" s="27"/>
      <c r="N20" s="27"/>
      <c r="O20" s="27"/>
      <c r="P20" s="8"/>
      <c r="Q20" s="29"/>
      <c r="R20" s="30" t="s">
        <v>194</v>
      </c>
    </row>
    <row r="21" spans="1:17" ht="15.75" customHeight="1">
      <c r="A21" s="34" t="s">
        <v>7</v>
      </c>
      <c r="B21" s="52" t="s">
        <v>75</v>
      </c>
      <c r="C21" s="35"/>
      <c r="D21" s="35"/>
      <c r="E21" s="35"/>
      <c r="F21" s="35"/>
      <c r="G21" s="36"/>
      <c r="H21" s="12"/>
      <c r="I21" s="12"/>
      <c r="J21" s="12"/>
      <c r="K21" s="12"/>
      <c r="L21" s="12"/>
      <c r="M21" s="12"/>
      <c r="N21" s="12"/>
      <c r="O21" s="12"/>
      <c r="P21" s="12"/>
      <c r="Q21" s="37"/>
    </row>
    <row r="22" spans="1:17" ht="15.75" customHeight="1">
      <c r="A22" s="34"/>
      <c r="B22" s="52" t="s">
        <v>171</v>
      </c>
      <c r="C22" s="35"/>
      <c r="D22" s="35"/>
      <c r="E22" s="35"/>
      <c r="F22" s="35"/>
      <c r="G22" s="36"/>
      <c r="H22" s="35"/>
      <c r="I22" s="35"/>
      <c r="J22" s="35"/>
      <c r="K22" s="35"/>
      <c r="L22" s="35"/>
      <c r="M22" s="35"/>
      <c r="N22" s="35"/>
      <c r="O22" s="35"/>
      <c r="P22" s="35"/>
      <c r="Q22" s="36"/>
    </row>
    <row r="23" spans="1:17" ht="15.75" customHeight="1">
      <c r="A23" s="34" t="s">
        <v>8</v>
      </c>
      <c r="B23" s="52" t="s">
        <v>172</v>
      </c>
      <c r="C23" s="35"/>
      <c r="D23" s="35"/>
      <c r="E23" s="35"/>
      <c r="F23" s="35"/>
      <c r="G23" s="36"/>
      <c r="H23" s="35"/>
      <c r="I23" s="35"/>
      <c r="J23" s="35"/>
      <c r="K23" s="35"/>
      <c r="L23" s="35"/>
      <c r="M23" s="35"/>
      <c r="N23" s="35"/>
      <c r="O23" s="35"/>
      <c r="P23" s="35"/>
      <c r="Q23" s="36"/>
    </row>
    <row r="24" spans="1:17" ht="15.75" customHeight="1">
      <c r="A24" s="34"/>
      <c r="B24" s="52" t="s">
        <v>163</v>
      </c>
      <c r="C24" s="35"/>
      <c r="D24" s="35"/>
      <c r="E24" s="35"/>
      <c r="F24" s="35"/>
      <c r="G24" s="36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5" spans="1:17" ht="15.75" customHeight="1" thickBot="1">
      <c r="A25" s="34" t="s">
        <v>9</v>
      </c>
      <c r="B25" s="52" t="s">
        <v>164</v>
      </c>
      <c r="E25" s="15"/>
      <c r="F25" s="15"/>
      <c r="G25" s="16"/>
      <c r="H25" s="15"/>
      <c r="I25" s="15"/>
      <c r="J25" s="15"/>
      <c r="K25" s="15"/>
      <c r="L25" s="15"/>
      <c r="M25" s="15"/>
      <c r="N25" s="15"/>
      <c r="O25" s="15"/>
      <c r="P25" s="15"/>
      <c r="Q25" s="37"/>
    </row>
    <row r="26" spans="1:17" ht="15.75" customHeight="1" thickBot="1">
      <c r="A26" s="34"/>
      <c r="B26" s="11" t="s">
        <v>40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 t="s">
        <v>42</v>
      </c>
      <c r="P26" s="12"/>
      <c r="Q26" s="38"/>
    </row>
    <row r="27" spans="1:17" ht="15.75" customHeight="1">
      <c r="A27" s="34" t="s">
        <v>10</v>
      </c>
      <c r="B27" s="11" t="s">
        <v>173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14" t="s">
        <v>169</v>
      </c>
    </row>
    <row r="28" spans="1:17" ht="15.75" customHeight="1" thickBot="1">
      <c r="A28" s="26"/>
      <c r="B28" s="1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13"/>
    </row>
    <row r="29" spans="1:18" ht="15.75" customHeight="1" thickBot="1">
      <c r="A29" s="22"/>
      <c r="B29" s="53" t="s">
        <v>77</v>
      </c>
      <c r="C29" s="9"/>
      <c r="D29" s="9"/>
      <c r="E29" s="9"/>
      <c r="F29" s="9"/>
      <c r="G29" s="9"/>
      <c r="H29" s="9"/>
      <c r="I29" s="9"/>
      <c r="J29" s="10"/>
      <c r="K29" s="27"/>
      <c r="L29" s="27"/>
      <c r="M29" s="27"/>
      <c r="N29" s="27"/>
      <c r="O29" s="27"/>
      <c r="P29" s="8"/>
      <c r="Q29" s="29"/>
      <c r="R29" s="30" t="s">
        <v>195</v>
      </c>
    </row>
    <row r="30" spans="1:18" ht="15.75" customHeight="1" thickBot="1">
      <c r="A30" s="34"/>
      <c r="B30" s="51" t="s">
        <v>67</v>
      </c>
      <c r="C30" s="12"/>
      <c r="D30" s="12"/>
      <c r="E30" s="12"/>
      <c r="F30" s="12"/>
      <c r="G30" s="12"/>
      <c r="H30" s="32"/>
      <c r="I30" s="32"/>
      <c r="J30" s="33"/>
      <c r="K30" s="27"/>
      <c r="L30" s="27"/>
      <c r="M30" s="27"/>
      <c r="N30" s="27"/>
      <c r="O30" s="27"/>
      <c r="P30" s="8"/>
      <c r="Q30" s="29"/>
      <c r="R30" s="30" t="s">
        <v>196</v>
      </c>
    </row>
    <row r="31" spans="1:17" ht="15.75" customHeight="1">
      <c r="A31" s="34" t="s">
        <v>25</v>
      </c>
      <c r="B31" s="52" t="s">
        <v>75</v>
      </c>
      <c r="C31" s="35"/>
      <c r="D31" s="35"/>
      <c r="E31" s="35"/>
      <c r="F31" s="35"/>
      <c r="G31" s="36"/>
      <c r="H31" s="12"/>
      <c r="I31" s="12"/>
      <c r="J31" s="12"/>
      <c r="K31" s="12"/>
      <c r="L31" s="12"/>
      <c r="M31" s="12"/>
      <c r="N31" s="12"/>
      <c r="O31" s="12"/>
      <c r="P31" s="12"/>
      <c r="Q31" s="37"/>
    </row>
    <row r="32" spans="1:17" ht="15.75" customHeight="1">
      <c r="A32" s="34"/>
      <c r="B32" s="52" t="s">
        <v>171</v>
      </c>
      <c r="C32" s="35"/>
      <c r="D32" s="35"/>
      <c r="E32" s="35"/>
      <c r="F32" s="35"/>
      <c r="G32" s="36"/>
      <c r="H32" s="35"/>
      <c r="I32" s="35"/>
      <c r="J32" s="35"/>
      <c r="K32" s="35"/>
      <c r="L32" s="35"/>
      <c r="M32" s="35"/>
      <c r="N32" s="35"/>
      <c r="O32" s="35"/>
      <c r="P32" s="35"/>
      <c r="Q32" s="36"/>
    </row>
    <row r="33" spans="1:17" ht="15.75" customHeight="1">
      <c r="A33" s="34" t="s">
        <v>26</v>
      </c>
      <c r="B33" s="52" t="s">
        <v>172</v>
      </c>
      <c r="C33" s="35"/>
      <c r="D33" s="35"/>
      <c r="E33" s="35"/>
      <c r="F33" s="35"/>
      <c r="G33" s="36"/>
      <c r="H33" s="35"/>
      <c r="I33" s="35"/>
      <c r="J33" s="35"/>
      <c r="K33" s="35"/>
      <c r="L33" s="35"/>
      <c r="M33" s="35"/>
      <c r="N33" s="35"/>
      <c r="O33" s="35"/>
      <c r="P33" s="35"/>
      <c r="Q33" s="36"/>
    </row>
    <row r="34" spans="1:17" ht="15.75" customHeight="1">
      <c r="A34" s="34"/>
      <c r="B34" s="52" t="s">
        <v>163</v>
      </c>
      <c r="C34" s="35"/>
      <c r="D34" s="35"/>
      <c r="E34" s="35"/>
      <c r="F34" s="35"/>
      <c r="G34" s="36"/>
      <c r="H34" s="35"/>
      <c r="I34" s="35"/>
      <c r="J34" s="35"/>
      <c r="K34" s="35"/>
      <c r="L34" s="35"/>
      <c r="M34" s="35"/>
      <c r="N34" s="35"/>
      <c r="O34" s="35"/>
      <c r="P34" s="35"/>
      <c r="Q34" s="36"/>
    </row>
    <row r="35" spans="1:17" ht="15.75" customHeight="1" thickBot="1">
      <c r="A35" s="34" t="s">
        <v>9</v>
      </c>
      <c r="B35" s="52" t="s">
        <v>164</v>
      </c>
      <c r="E35" s="15"/>
      <c r="F35" s="15"/>
      <c r="G35" s="16"/>
      <c r="H35" s="15"/>
      <c r="I35" s="15"/>
      <c r="J35" s="15"/>
      <c r="K35" s="15"/>
      <c r="L35" s="15"/>
      <c r="M35" s="15"/>
      <c r="N35" s="15"/>
      <c r="O35" s="15"/>
      <c r="P35" s="15"/>
      <c r="Q35" s="37"/>
    </row>
    <row r="36" spans="1:17" ht="15.75" customHeight="1" thickBot="1">
      <c r="A36" s="34"/>
      <c r="B36" s="11" t="s">
        <v>41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 t="s">
        <v>42</v>
      </c>
      <c r="P36" s="12"/>
      <c r="Q36" s="38"/>
    </row>
    <row r="37" spans="1:17" ht="15.75" customHeight="1">
      <c r="A37" s="34" t="s">
        <v>10</v>
      </c>
      <c r="B37" s="11" t="s">
        <v>173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14" t="s">
        <v>169</v>
      </c>
    </row>
    <row r="38" spans="1:17" ht="15.75" customHeight="1" thickBot="1">
      <c r="A38" s="26"/>
      <c r="B38" s="1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13"/>
    </row>
    <row r="39" spans="1:18" ht="15.75" customHeight="1" thickBot="1">
      <c r="A39" s="22"/>
      <c r="B39" s="53" t="s">
        <v>78</v>
      </c>
      <c r="C39" s="9"/>
      <c r="D39" s="9"/>
      <c r="E39" s="9"/>
      <c r="F39" s="9"/>
      <c r="G39" s="9"/>
      <c r="H39" s="9"/>
      <c r="I39" s="9"/>
      <c r="J39" s="10"/>
      <c r="K39" s="27"/>
      <c r="L39" s="27"/>
      <c r="M39" s="27"/>
      <c r="N39" s="27"/>
      <c r="O39" s="27"/>
      <c r="P39" s="8"/>
      <c r="Q39" s="29"/>
      <c r="R39" s="30" t="s">
        <v>197</v>
      </c>
    </row>
    <row r="40" spans="1:18" ht="15.75" customHeight="1" thickBot="1">
      <c r="A40" s="34"/>
      <c r="B40" s="51" t="s">
        <v>67</v>
      </c>
      <c r="C40" s="12"/>
      <c r="D40" s="12"/>
      <c r="E40" s="12"/>
      <c r="F40" s="12"/>
      <c r="G40" s="12"/>
      <c r="H40" s="32"/>
      <c r="I40" s="32"/>
      <c r="J40" s="33"/>
      <c r="K40" s="27"/>
      <c r="L40" s="27"/>
      <c r="M40" s="27"/>
      <c r="N40" s="27"/>
      <c r="O40" s="27"/>
      <c r="P40" s="8"/>
      <c r="Q40" s="29"/>
      <c r="R40" s="30" t="s">
        <v>198</v>
      </c>
    </row>
    <row r="41" spans="1:17" ht="15.75" customHeight="1">
      <c r="A41" s="34" t="s">
        <v>27</v>
      </c>
      <c r="B41" s="52" t="s">
        <v>75</v>
      </c>
      <c r="C41" s="35"/>
      <c r="D41" s="35"/>
      <c r="E41" s="35"/>
      <c r="F41" s="35"/>
      <c r="G41" s="36"/>
      <c r="H41" s="12"/>
      <c r="I41" s="12"/>
      <c r="J41" s="12"/>
      <c r="K41" s="12"/>
      <c r="L41" s="12"/>
      <c r="M41" s="12"/>
      <c r="N41" s="12"/>
      <c r="O41" s="12"/>
      <c r="P41" s="12"/>
      <c r="Q41" s="37"/>
    </row>
    <row r="42" spans="1:17" ht="15.75" customHeight="1">
      <c r="A42" s="34" t="s">
        <v>28</v>
      </c>
      <c r="B42" s="52" t="s">
        <v>171</v>
      </c>
      <c r="C42" s="35"/>
      <c r="D42" s="35"/>
      <c r="E42" s="35"/>
      <c r="F42" s="35"/>
      <c r="G42" s="36"/>
      <c r="H42" s="35"/>
      <c r="I42" s="35"/>
      <c r="J42" s="35"/>
      <c r="K42" s="35"/>
      <c r="L42" s="35"/>
      <c r="M42" s="35"/>
      <c r="N42" s="35"/>
      <c r="O42" s="35"/>
      <c r="P42" s="35"/>
      <c r="Q42" s="36"/>
    </row>
    <row r="43" spans="1:17" ht="15.75" customHeight="1">
      <c r="A43" s="34" t="s">
        <v>29</v>
      </c>
      <c r="B43" s="52" t="s">
        <v>172</v>
      </c>
      <c r="C43" s="35"/>
      <c r="D43" s="35"/>
      <c r="E43" s="35"/>
      <c r="F43" s="35"/>
      <c r="G43" s="36"/>
      <c r="H43" s="35"/>
      <c r="I43" s="35"/>
      <c r="J43" s="35"/>
      <c r="K43" s="35"/>
      <c r="L43" s="35"/>
      <c r="M43" s="35"/>
      <c r="N43" s="35"/>
      <c r="O43" s="35"/>
      <c r="P43" s="35"/>
      <c r="Q43" s="36"/>
    </row>
    <row r="44" spans="1:17" ht="15.75" customHeight="1">
      <c r="A44" s="34" t="s">
        <v>30</v>
      </c>
      <c r="B44" s="52" t="s">
        <v>163</v>
      </c>
      <c r="C44" s="35"/>
      <c r="D44" s="35"/>
      <c r="E44" s="35"/>
      <c r="F44" s="35"/>
      <c r="G44" s="36"/>
      <c r="H44" s="35"/>
      <c r="I44" s="35"/>
      <c r="J44" s="35"/>
      <c r="K44" s="35"/>
      <c r="L44" s="35"/>
      <c r="M44" s="35"/>
      <c r="N44" s="35"/>
      <c r="O44" s="35"/>
      <c r="P44" s="35"/>
      <c r="Q44" s="36"/>
    </row>
    <row r="45" spans="1:17" ht="15.75" customHeight="1" thickBot="1">
      <c r="A45" s="34" t="s">
        <v>31</v>
      </c>
      <c r="B45" s="52" t="s">
        <v>164</v>
      </c>
      <c r="E45" s="15"/>
      <c r="F45" s="15"/>
      <c r="G45" s="16"/>
      <c r="H45" s="15"/>
      <c r="I45" s="15"/>
      <c r="J45" s="15"/>
      <c r="K45" s="15"/>
      <c r="L45" s="15"/>
      <c r="M45" s="15"/>
      <c r="N45" s="15"/>
      <c r="O45" s="15"/>
      <c r="P45" s="15"/>
      <c r="Q45" s="37"/>
    </row>
    <row r="46" spans="1:17" ht="15.75" customHeight="1" thickBot="1">
      <c r="A46" s="34" t="s">
        <v>32</v>
      </c>
      <c r="B46" s="11" t="s">
        <v>43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 t="s">
        <v>42</v>
      </c>
      <c r="P46" s="12"/>
      <c r="Q46" s="38"/>
    </row>
    <row r="47" spans="1:17" ht="15.75" customHeight="1">
      <c r="A47" s="31"/>
      <c r="B47" s="11" t="s">
        <v>173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14" t="s">
        <v>169</v>
      </c>
    </row>
    <row r="48" spans="1:17" ht="15.75" customHeight="1" thickBot="1">
      <c r="A48" s="39"/>
      <c r="B48" s="1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13"/>
    </row>
    <row r="49" s="1" customFormat="1" ht="12" customHeight="1">
      <c r="A49" s="1" t="s">
        <v>151</v>
      </c>
    </row>
    <row r="50" s="1" customFormat="1" ht="12" customHeight="1">
      <c r="A50" s="1" t="s">
        <v>5</v>
      </c>
    </row>
    <row r="51" s="1" customFormat="1" ht="12" customHeight="1">
      <c r="A51" s="1" t="s">
        <v>4</v>
      </c>
    </row>
    <row r="52" s="1" customFormat="1" ht="12" customHeight="1">
      <c r="A52" s="1" t="s">
        <v>6</v>
      </c>
    </row>
    <row r="53" s="2" customFormat="1" ht="12">
      <c r="A53" s="1" t="s">
        <v>65</v>
      </c>
    </row>
    <row r="54" s="2" customFormat="1" ht="12">
      <c r="A54" s="1" t="s">
        <v>57</v>
      </c>
    </row>
    <row r="55" s="3" customFormat="1" ht="11.25">
      <c r="A55" s="3" t="s">
        <v>58</v>
      </c>
    </row>
    <row r="56" s="3" customFormat="1" ht="11.25">
      <c r="A56" s="3" t="s">
        <v>66</v>
      </c>
    </row>
    <row r="57" spans="1:20" ht="24.75" customHeight="1">
      <c r="A57" s="118" t="s">
        <v>188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</row>
  </sheetData>
  <sheetProtection/>
  <mergeCells count="6">
    <mergeCell ref="A7:G7"/>
    <mergeCell ref="A57:T57"/>
    <mergeCell ref="A11:C11"/>
    <mergeCell ref="A12:C12"/>
    <mergeCell ref="I12:K12"/>
    <mergeCell ref="Q16:Q17"/>
  </mergeCells>
  <printOptions/>
  <pageMargins left="0.6299212598425197" right="0.4330708661417323" top="0.4724409448818898" bottom="0.5118110236220472" header="0.3937007874015748" footer="0.3937007874015748"/>
  <pageSetup fitToHeight="1" fitToWidth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5.00390625" style="5" customWidth="1"/>
    <col min="7" max="7" width="6.75390625" style="5" customWidth="1"/>
    <col min="8" max="17" width="5.00390625" style="5" customWidth="1"/>
    <col min="18" max="18" width="2.75390625" style="5" bestFit="1" customWidth="1"/>
    <col min="19" max="16384" width="9.00390625" style="5" customWidth="1"/>
  </cols>
  <sheetData>
    <row r="1" ht="18.75" customHeight="1">
      <c r="B1" s="6" t="s">
        <v>61</v>
      </c>
    </row>
    <row r="2" ht="5.25" customHeight="1"/>
    <row r="3" ht="13.5">
      <c r="D3" s="45" t="s">
        <v>76</v>
      </c>
    </row>
    <row r="4" ht="4.5" customHeight="1"/>
    <row r="5" spans="1:17" ht="17.25" customHeight="1">
      <c r="A5" s="8" t="s">
        <v>36</v>
      </c>
      <c r="B5" s="9"/>
      <c r="C5" s="9"/>
      <c r="D5" s="9"/>
      <c r="E5" s="9"/>
      <c r="F5" s="9"/>
      <c r="G5" s="10"/>
      <c r="H5" s="17">
        <v>1</v>
      </c>
      <c r="I5" s="17">
        <v>3</v>
      </c>
      <c r="J5" s="17"/>
      <c r="K5" s="17"/>
      <c r="L5" s="17"/>
      <c r="M5" s="17"/>
      <c r="N5" s="17"/>
      <c r="O5" s="17"/>
      <c r="P5" s="17"/>
      <c r="Q5" s="17"/>
    </row>
    <row r="6" spans="1:17" ht="17.25" customHeight="1">
      <c r="A6" s="8" t="s">
        <v>37</v>
      </c>
      <c r="B6" s="9"/>
      <c r="C6" s="9"/>
      <c r="D6" s="9"/>
      <c r="E6" s="9"/>
      <c r="F6" s="9"/>
      <c r="G6" s="10"/>
      <c r="H6" s="8"/>
      <c r="I6" s="9"/>
      <c r="J6" s="9"/>
      <c r="K6" s="9"/>
      <c r="L6" s="9"/>
      <c r="M6" s="9"/>
      <c r="N6" s="9"/>
      <c r="O6" s="9"/>
      <c r="P6" s="9"/>
      <c r="Q6" s="10"/>
    </row>
    <row r="7" spans="1:17" ht="17.25" customHeight="1">
      <c r="A7" s="8" t="s">
        <v>38</v>
      </c>
      <c r="B7" s="9"/>
      <c r="C7" s="9"/>
      <c r="D7" s="9"/>
      <c r="E7" s="9"/>
      <c r="F7" s="9"/>
      <c r="G7" s="10"/>
      <c r="H7" s="8"/>
      <c r="I7" s="9"/>
      <c r="J7" s="9"/>
      <c r="K7" s="9"/>
      <c r="L7" s="9"/>
      <c r="M7" s="9"/>
      <c r="N7" s="9"/>
      <c r="O7" s="9"/>
      <c r="P7" s="9"/>
      <c r="Q7" s="10"/>
    </row>
    <row r="8" spans="1:17" ht="17.25" customHeight="1">
      <c r="A8" s="8" t="s">
        <v>39</v>
      </c>
      <c r="B8" s="9"/>
      <c r="C8" s="9"/>
      <c r="D8" s="9"/>
      <c r="E8" s="9"/>
      <c r="F8" s="9"/>
      <c r="G8" s="10"/>
      <c r="H8" s="8"/>
      <c r="I8" s="9"/>
      <c r="J8" s="9"/>
      <c r="K8" s="9"/>
      <c r="L8" s="9"/>
      <c r="M8" s="9"/>
      <c r="N8" s="9"/>
      <c r="O8" s="9"/>
      <c r="P8" s="9"/>
      <c r="Q8" s="10"/>
    </row>
    <row r="9" ht="6" customHeight="1"/>
    <row r="10" spans="1:17" ht="15.75" customHeight="1">
      <c r="A10" s="18" t="s">
        <v>11</v>
      </c>
      <c r="B10" s="19"/>
      <c r="C10" s="19"/>
      <c r="D10" s="19"/>
      <c r="E10" s="19"/>
      <c r="F10" s="19"/>
      <c r="G10" s="19"/>
      <c r="H10" s="19"/>
      <c r="I10" s="19"/>
      <c r="J10" s="46"/>
      <c r="K10" s="46"/>
      <c r="L10" s="46"/>
      <c r="M10" s="46"/>
      <c r="N10" s="46"/>
      <c r="O10" s="46"/>
      <c r="P10" s="46"/>
      <c r="Q10" s="20"/>
    </row>
    <row r="11" spans="1:17" ht="15.75" customHeight="1">
      <c r="A11" s="28"/>
      <c r="B11" s="11" t="s">
        <v>68</v>
      </c>
      <c r="C11" s="13"/>
      <c r="D11" s="11"/>
      <c r="E11" s="12"/>
      <c r="F11" s="12"/>
      <c r="G11" s="13"/>
      <c r="H11" s="18"/>
      <c r="I11" s="19"/>
      <c r="J11" s="19"/>
      <c r="K11" s="12"/>
      <c r="L11" s="12"/>
      <c r="M11" s="12"/>
      <c r="N11" s="12"/>
      <c r="O11" s="12"/>
      <c r="P11" s="12"/>
      <c r="Q11" s="13"/>
    </row>
    <row r="12" spans="1:17" ht="15.75" customHeight="1">
      <c r="A12" s="31"/>
      <c r="B12" s="52" t="s">
        <v>171</v>
      </c>
      <c r="C12" s="35"/>
      <c r="D12" s="35"/>
      <c r="E12" s="35"/>
      <c r="F12" s="35"/>
      <c r="G12" s="36"/>
      <c r="H12" s="47"/>
      <c r="I12" s="48"/>
      <c r="J12" s="48"/>
      <c r="K12" s="35"/>
      <c r="L12" s="35"/>
      <c r="M12" s="35"/>
      <c r="N12" s="35"/>
      <c r="O12" s="35"/>
      <c r="P12" s="35"/>
      <c r="Q12" s="36"/>
    </row>
    <row r="13" spans="1:17" ht="15.75" customHeight="1">
      <c r="A13" s="34" t="s">
        <v>7</v>
      </c>
      <c r="B13" s="52" t="s">
        <v>172</v>
      </c>
      <c r="C13" s="35"/>
      <c r="D13" s="35"/>
      <c r="E13" s="35"/>
      <c r="F13" s="35"/>
      <c r="G13" s="36"/>
      <c r="H13" s="47"/>
      <c r="I13" s="48"/>
      <c r="J13" s="48"/>
      <c r="K13" s="35"/>
      <c r="L13" s="35"/>
      <c r="M13" s="35"/>
      <c r="N13" s="35"/>
      <c r="O13" s="35"/>
      <c r="P13" s="35"/>
      <c r="Q13" s="36"/>
    </row>
    <row r="14" spans="1:17" ht="15.75" customHeight="1">
      <c r="A14" s="34"/>
      <c r="B14" s="52" t="s">
        <v>175</v>
      </c>
      <c r="C14" s="35"/>
      <c r="D14" s="35"/>
      <c r="E14" s="35"/>
      <c r="F14" s="35"/>
      <c r="G14" s="36"/>
      <c r="H14" s="47"/>
      <c r="I14" s="48"/>
      <c r="J14" s="48"/>
      <c r="K14" s="35"/>
      <c r="L14" s="35"/>
      <c r="M14" s="35"/>
      <c r="N14" s="35"/>
      <c r="O14" s="35"/>
      <c r="P14" s="35"/>
      <c r="Q14" s="36"/>
    </row>
    <row r="15" spans="1:17" ht="15.75" customHeight="1">
      <c r="A15" s="34" t="s">
        <v>8</v>
      </c>
      <c r="B15" s="52" t="s">
        <v>176</v>
      </c>
      <c r="C15" s="35"/>
      <c r="D15" s="35"/>
      <c r="E15" s="35"/>
      <c r="F15" s="35"/>
      <c r="G15" s="36"/>
      <c r="H15" s="47"/>
      <c r="I15" s="48"/>
      <c r="J15" s="48"/>
      <c r="K15" s="35"/>
      <c r="L15" s="35"/>
      <c r="M15" s="35"/>
      <c r="N15" s="35"/>
      <c r="O15" s="35"/>
      <c r="P15" s="35"/>
      <c r="Q15" s="36"/>
    </row>
    <row r="16" spans="1:17" ht="15.75" customHeight="1">
      <c r="A16" s="34"/>
      <c r="B16" s="52" t="s">
        <v>177</v>
      </c>
      <c r="C16" s="35"/>
      <c r="D16" s="35"/>
      <c r="E16" s="35"/>
      <c r="F16" s="35"/>
      <c r="G16" s="36"/>
      <c r="H16" s="47"/>
      <c r="I16" s="48"/>
      <c r="J16" s="48"/>
      <c r="K16" s="35"/>
      <c r="L16" s="35"/>
      <c r="M16" s="35"/>
      <c r="N16" s="35"/>
      <c r="O16" s="35"/>
      <c r="P16" s="35"/>
      <c r="Q16" s="36"/>
    </row>
    <row r="17" spans="1:17" ht="15.75" customHeight="1">
      <c r="A17" s="34" t="s">
        <v>9</v>
      </c>
      <c r="B17" s="52" t="s">
        <v>178</v>
      </c>
      <c r="C17" s="35"/>
      <c r="D17" s="35"/>
      <c r="E17" s="35"/>
      <c r="F17" s="35"/>
      <c r="G17" s="36"/>
      <c r="H17" s="47"/>
      <c r="I17" s="48"/>
      <c r="J17" s="48"/>
      <c r="K17" s="35"/>
      <c r="L17" s="35"/>
      <c r="M17" s="35"/>
      <c r="N17" s="35"/>
      <c r="O17" s="35"/>
      <c r="P17" s="35"/>
      <c r="Q17" s="36"/>
    </row>
    <row r="18" spans="1:17" ht="15.75" customHeight="1">
      <c r="A18" s="34"/>
      <c r="B18" s="52" t="s">
        <v>179</v>
      </c>
      <c r="C18" s="35"/>
      <c r="D18" s="35"/>
      <c r="E18" s="35"/>
      <c r="F18" s="35"/>
      <c r="G18" s="36"/>
      <c r="H18" s="47"/>
      <c r="I18" s="48"/>
      <c r="J18" s="48"/>
      <c r="K18" s="35"/>
      <c r="L18" s="35"/>
      <c r="M18" s="35"/>
      <c r="N18" s="35"/>
      <c r="O18" s="35"/>
      <c r="P18" s="35"/>
      <c r="Q18" s="36"/>
    </row>
    <row r="19" spans="1:17" ht="15.75" customHeight="1">
      <c r="A19" s="34" t="s">
        <v>10</v>
      </c>
      <c r="B19" s="52" t="s">
        <v>180</v>
      </c>
      <c r="C19" s="35"/>
      <c r="D19" s="35"/>
      <c r="E19" s="35"/>
      <c r="F19" s="35"/>
      <c r="G19" s="36"/>
      <c r="H19" s="47"/>
      <c r="I19" s="48"/>
      <c r="J19" s="48"/>
      <c r="K19" s="35"/>
      <c r="L19" s="35"/>
      <c r="M19" s="35"/>
      <c r="N19" s="35"/>
      <c r="O19" s="35"/>
      <c r="P19" s="35"/>
      <c r="Q19" s="36"/>
    </row>
    <row r="20" spans="1:17" ht="15.75" customHeight="1">
      <c r="A20" s="34"/>
      <c r="B20" s="52" t="s">
        <v>181</v>
      </c>
      <c r="C20" s="35"/>
      <c r="D20" s="35"/>
      <c r="E20" s="35"/>
      <c r="F20" s="35"/>
      <c r="G20" s="36"/>
      <c r="H20" s="47"/>
      <c r="I20" s="48"/>
      <c r="J20" s="48"/>
      <c r="K20" s="35"/>
      <c r="L20" s="35"/>
      <c r="M20" s="35"/>
      <c r="N20" s="35"/>
      <c r="O20" s="35"/>
      <c r="P20" s="35"/>
      <c r="Q20" s="36"/>
    </row>
    <row r="21" spans="1:17" ht="15.75" customHeight="1">
      <c r="A21" s="34"/>
      <c r="B21" s="52" t="s">
        <v>182</v>
      </c>
      <c r="C21" s="35"/>
      <c r="D21" s="35"/>
      <c r="E21" s="35"/>
      <c r="F21" s="35"/>
      <c r="G21" s="36"/>
      <c r="H21" s="47"/>
      <c r="I21" s="48"/>
      <c r="J21" s="48"/>
      <c r="K21" s="35"/>
      <c r="L21" s="35"/>
      <c r="M21" s="35"/>
      <c r="N21" s="35"/>
      <c r="O21" s="35"/>
      <c r="P21" s="35"/>
      <c r="Q21" s="36"/>
    </row>
    <row r="22" spans="1:17" ht="15.75" customHeight="1">
      <c r="A22" s="34"/>
      <c r="B22" s="52" t="s">
        <v>183</v>
      </c>
      <c r="C22" s="35"/>
      <c r="D22" s="35"/>
      <c r="E22" s="35"/>
      <c r="F22" s="35"/>
      <c r="G22" s="36"/>
      <c r="H22" s="47"/>
      <c r="I22" s="48"/>
      <c r="J22" s="48"/>
      <c r="K22" s="35"/>
      <c r="L22" s="35"/>
      <c r="M22" s="35"/>
      <c r="N22" s="35"/>
      <c r="O22" s="35"/>
      <c r="P22" s="35"/>
      <c r="Q22" s="36"/>
    </row>
    <row r="23" spans="1:17" ht="15.75" customHeight="1">
      <c r="A23" s="26"/>
      <c r="B23" s="52" t="s">
        <v>184</v>
      </c>
      <c r="C23" s="49"/>
      <c r="D23" s="49"/>
      <c r="E23" s="49"/>
      <c r="F23" s="49"/>
      <c r="G23" s="50"/>
      <c r="H23" s="23"/>
      <c r="I23" s="24"/>
      <c r="J23" s="24"/>
      <c r="K23" s="15"/>
      <c r="L23" s="15"/>
      <c r="M23" s="15"/>
      <c r="N23" s="15"/>
      <c r="O23" s="15"/>
      <c r="P23" s="15"/>
      <c r="Q23" s="16"/>
    </row>
    <row r="24" spans="1:17" ht="15.75" customHeight="1">
      <c r="A24" s="28"/>
      <c r="B24" s="11" t="s">
        <v>68</v>
      </c>
      <c r="C24" s="13"/>
      <c r="D24" s="11"/>
      <c r="E24" s="12"/>
      <c r="F24" s="12"/>
      <c r="G24" s="13"/>
      <c r="H24" s="18"/>
      <c r="I24" s="19"/>
      <c r="J24" s="19"/>
      <c r="K24" s="12"/>
      <c r="L24" s="12"/>
      <c r="M24" s="12"/>
      <c r="N24" s="12"/>
      <c r="O24" s="12"/>
      <c r="P24" s="12"/>
      <c r="Q24" s="13"/>
    </row>
    <row r="25" spans="1:17" ht="15.75" customHeight="1">
      <c r="A25" s="31"/>
      <c r="B25" s="52" t="s">
        <v>171</v>
      </c>
      <c r="C25" s="35"/>
      <c r="D25" s="35"/>
      <c r="E25" s="35"/>
      <c r="F25" s="35"/>
      <c r="G25" s="36"/>
      <c r="H25" s="47"/>
      <c r="I25" s="48"/>
      <c r="J25" s="48"/>
      <c r="K25" s="35"/>
      <c r="L25" s="35"/>
      <c r="M25" s="35"/>
      <c r="N25" s="35"/>
      <c r="O25" s="35"/>
      <c r="P25" s="35"/>
      <c r="Q25" s="36"/>
    </row>
    <row r="26" spans="1:17" ht="15.75" customHeight="1">
      <c r="A26" s="34" t="s">
        <v>25</v>
      </c>
      <c r="B26" s="52" t="s">
        <v>172</v>
      </c>
      <c r="C26" s="35"/>
      <c r="D26" s="35"/>
      <c r="E26" s="35"/>
      <c r="F26" s="35"/>
      <c r="G26" s="36"/>
      <c r="H26" s="47"/>
      <c r="I26" s="48"/>
      <c r="J26" s="48"/>
      <c r="K26" s="35"/>
      <c r="L26" s="35"/>
      <c r="M26" s="35"/>
      <c r="N26" s="35"/>
      <c r="O26" s="35"/>
      <c r="P26" s="35"/>
      <c r="Q26" s="36"/>
    </row>
    <row r="27" spans="1:17" ht="15.75" customHeight="1">
      <c r="A27" s="34"/>
      <c r="B27" s="52" t="s">
        <v>175</v>
      </c>
      <c r="C27" s="35"/>
      <c r="D27" s="35"/>
      <c r="E27" s="35"/>
      <c r="F27" s="35"/>
      <c r="G27" s="36"/>
      <c r="H27" s="47"/>
      <c r="I27" s="48"/>
      <c r="J27" s="48"/>
      <c r="K27" s="35"/>
      <c r="L27" s="35"/>
      <c r="M27" s="35"/>
      <c r="N27" s="35"/>
      <c r="O27" s="35"/>
      <c r="P27" s="35"/>
      <c r="Q27" s="36"/>
    </row>
    <row r="28" spans="1:17" ht="15.75" customHeight="1">
      <c r="A28" s="34" t="s">
        <v>26</v>
      </c>
      <c r="B28" s="52" t="s">
        <v>176</v>
      </c>
      <c r="C28" s="35"/>
      <c r="D28" s="35"/>
      <c r="E28" s="35"/>
      <c r="F28" s="35"/>
      <c r="G28" s="36"/>
      <c r="H28" s="47"/>
      <c r="I28" s="48"/>
      <c r="J28" s="48"/>
      <c r="K28" s="35"/>
      <c r="L28" s="35"/>
      <c r="M28" s="35"/>
      <c r="N28" s="35"/>
      <c r="O28" s="35"/>
      <c r="P28" s="35"/>
      <c r="Q28" s="36"/>
    </row>
    <row r="29" spans="1:17" ht="15.75" customHeight="1">
      <c r="A29" s="34"/>
      <c r="B29" s="52" t="s">
        <v>177</v>
      </c>
      <c r="C29" s="35"/>
      <c r="D29" s="35"/>
      <c r="E29" s="35"/>
      <c r="F29" s="35"/>
      <c r="G29" s="36"/>
      <c r="H29" s="47"/>
      <c r="I29" s="48"/>
      <c r="J29" s="48"/>
      <c r="K29" s="35"/>
      <c r="L29" s="35"/>
      <c r="M29" s="35"/>
      <c r="N29" s="35"/>
      <c r="O29" s="35"/>
      <c r="P29" s="35"/>
      <c r="Q29" s="36"/>
    </row>
    <row r="30" spans="1:17" ht="15.75" customHeight="1">
      <c r="A30" s="34" t="s">
        <v>9</v>
      </c>
      <c r="B30" s="52" t="s">
        <v>178</v>
      </c>
      <c r="C30" s="35"/>
      <c r="D30" s="35"/>
      <c r="E30" s="35"/>
      <c r="F30" s="35"/>
      <c r="G30" s="36"/>
      <c r="H30" s="47"/>
      <c r="I30" s="48"/>
      <c r="J30" s="48"/>
      <c r="K30" s="35"/>
      <c r="L30" s="35"/>
      <c r="M30" s="35"/>
      <c r="N30" s="35"/>
      <c r="O30" s="35"/>
      <c r="P30" s="35"/>
      <c r="Q30" s="36"/>
    </row>
    <row r="31" spans="1:17" ht="15.75" customHeight="1">
      <c r="A31" s="34"/>
      <c r="B31" s="52" t="s">
        <v>179</v>
      </c>
      <c r="C31" s="35"/>
      <c r="D31" s="35"/>
      <c r="E31" s="35"/>
      <c r="F31" s="35"/>
      <c r="G31" s="36"/>
      <c r="H31" s="47"/>
      <c r="I31" s="48"/>
      <c r="J31" s="48"/>
      <c r="K31" s="35"/>
      <c r="L31" s="35"/>
      <c r="M31" s="35"/>
      <c r="N31" s="35"/>
      <c r="O31" s="35"/>
      <c r="P31" s="35"/>
      <c r="Q31" s="36"/>
    </row>
    <row r="32" spans="1:17" ht="15.75" customHeight="1">
      <c r="A32" s="34" t="s">
        <v>10</v>
      </c>
      <c r="B32" s="52" t="s">
        <v>180</v>
      </c>
      <c r="C32" s="35"/>
      <c r="D32" s="35"/>
      <c r="E32" s="35"/>
      <c r="F32" s="35"/>
      <c r="G32" s="36"/>
      <c r="H32" s="47"/>
      <c r="I32" s="48"/>
      <c r="J32" s="48"/>
      <c r="K32" s="35"/>
      <c r="L32" s="35"/>
      <c r="M32" s="35"/>
      <c r="N32" s="35"/>
      <c r="O32" s="35"/>
      <c r="P32" s="35"/>
      <c r="Q32" s="36"/>
    </row>
    <row r="33" spans="1:17" ht="15.75" customHeight="1">
      <c r="A33" s="34"/>
      <c r="B33" s="52" t="s">
        <v>181</v>
      </c>
      <c r="C33" s="35"/>
      <c r="D33" s="35"/>
      <c r="E33" s="35"/>
      <c r="F33" s="35"/>
      <c r="G33" s="36"/>
      <c r="H33" s="47"/>
      <c r="I33" s="48"/>
      <c r="J33" s="48"/>
      <c r="K33" s="35"/>
      <c r="L33" s="35"/>
      <c r="M33" s="35"/>
      <c r="N33" s="35"/>
      <c r="O33" s="35"/>
      <c r="P33" s="35"/>
      <c r="Q33" s="36"/>
    </row>
    <row r="34" spans="1:17" ht="15.75" customHeight="1">
      <c r="A34" s="34"/>
      <c r="B34" s="52" t="s">
        <v>182</v>
      </c>
      <c r="C34" s="35"/>
      <c r="D34" s="35"/>
      <c r="E34" s="35"/>
      <c r="F34" s="35"/>
      <c r="G34" s="36"/>
      <c r="H34" s="47"/>
      <c r="I34" s="48"/>
      <c r="J34" s="48"/>
      <c r="K34" s="35"/>
      <c r="L34" s="35"/>
      <c r="M34" s="35"/>
      <c r="N34" s="35"/>
      <c r="O34" s="35"/>
      <c r="P34" s="35"/>
      <c r="Q34" s="36"/>
    </row>
    <row r="35" spans="1:17" ht="15.75" customHeight="1">
      <c r="A35" s="34"/>
      <c r="B35" s="52" t="s">
        <v>183</v>
      </c>
      <c r="C35" s="35"/>
      <c r="D35" s="35"/>
      <c r="E35" s="35"/>
      <c r="F35" s="35"/>
      <c r="G35" s="36"/>
      <c r="H35" s="47"/>
      <c r="I35" s="48"/>
      <c r="J35" s="48"/>
      <c r="K35" s="35"/>
      <c r="L35" s="35"/>
      <c r="M35" s="35"/>
      <c r="N35" s="35"/>
      <c r="O35" s="35"/>
      <c r="P35" s="35"/>
      <c r="Q35" s="36"/>
    </row>
    <row r="36" spans="1:17" ht="15.75" customHeight="1">
      <c r="A36" s="26"/>
      <c r="B36" s="52" t="s">
        <v>184</v>
      </c>
      <c r="C36" s="49"/>
      <c r="D36" s="49"/>
      <c r="E36" s="49"/>
      <c r="F36" s="49"/>
      <c r="G36" s="50"/>
      <c r="H36" s="23"/>
      <c r="I36" s="24"/>
      <c r="J36" s="24"/>
      <c r="K36" s="15"/>
      <c r="L36" s="15"/>
      <c r="M36" s="15"/>
      <c r="N36" s="15"/>
      <c r="O36" s="15"/>
      <c r="P36" s="15"/>
      <c r="Q36" s="16"/>
    </row>
    <row r="37" spans="1:17" ht="15.75" customHeight="1">
      <c r="A37" s="28"/>
      <c r="B37" s="11" t="s">
        <v>68</v>
      </c>
      <c r="C37" s="13"/>
      <c r="D37" s="11"/>
      <c r="E37" s="12"/>
      <c r="F37" s="12"/>
      <c r="G37" s="13"/>
      <c r="H37" s="18"/>
      <c r="I37" s="19"/>
      <c r="J37" s="19"/>
      <c r="K37" s="12"/>
      <c r="L37" s="12"/>
      <c r="M37" s="12"/>
      <c r="N37" s="12"/>
      <c r="O37" s="12"/>
      <c r="P37" s="12"/>
      <c r="Q37" s="13"/>
    </row>
    <row r="38" spans="1:17" ht="15.75" customHeight="1">
      <c r="A38" s="34" t="s">
        <v>27</v>
      </c>
      <c r="B38" s="52" t="s">
        <v>171</v>
      </c>
      <c r="C38" s="35"/>
      <c r="D38" s="35"/>
      <c r="E38" s="35"/>
      <c r="F38" s="35"/>
      <c r="G38" s="36"/>
      <c r="H38" s="47"/>
      <c r="I38" s="48"/>
      <c r="J38" s="48"/>
      <c r="K38" s="35"/>
      <c r="L38" s="35"/>
      <c r="M38" s="35"/>
      <c r="N38" s="35"/>
      <c r="O38" s="35"/>
      <c r="P38" s="35"/>
      <c r="Q38" s="36"/>
    </row>
    <row r="39" spans="1:17" ht="15.75" customHeight="1">
      <c r="A39" s="34"/>
      <c r="B39" s="52" t="s">
        <v>172</v>
      </c>
      <c r="C39" s="35"/>
      <c r="D39" s="35"/>
      <c r="E39" s="35"/>
      <c r="F39" s="35"/>
      <c r="G39" s="36"/>
      <c r="H39" s="47"/>
      <c r="I39" s="48"/>
      <c r="J39" s="48"/>
      <c r="K39" s="35"/>
      <c r="L39" s="35"/>
      <c r="M39" s="35"/>
      <c r="N39" s="35"/>
      <c r="O39" s="35"/>
      <c r="P39" s="35"/>
      <c r="Q39" s="36"/>
    </row>
    <row r="40" spans="1:17" ht="15.75" customHeight="1">
      <c r="A40" s="34" t="s">
        <v>28</v>
      </c>
      <c r="B40" s="52" t="s">
        <v>175</v>
      </c>
      <c r="C40" s="35"/>
      <c r="D40" s="35"/>
      <c r="E40" s="35"/>
      <c r="F40" s="35"/>
      <c r="G40" s="36"/>
      <c r="H40" s="47"/>
      <c r="I40" s="48"/>
      <c r="J40" s="48"/>
      <c r="K40" s="35"/>
      <c r="L40" s="35"/>
      <c r="M40" s="35"/>
      <c r="N40" s="35"/>
      <c r="O40" s="35"/>
      <c r="P40" s="35"/>
      <c r="Q40" s="36"/>
    </row>
    <row r="41" spans="1:17" ht="15.75" customHeight="1">
      <c r="A41" s="34"/>
      <c r="B41" s="52" t="s">
        <v>176</v>
      </c>
      <c r="C41" s="35"/>
      <c r="D41" s="35"/>
      <c r="E41" s="35"/>
      <c r="F41" s="35"/>
      <c r="G41" s="36"/>
      <c r="H41" s="47"/>
      <c r="I41" s="48"/>
      <c r="J41" s="48"/>
      <c r="K41" s="35"/>
      <c r="L41" s="35"/>
      <c r="M41" s="35"/>
      <c r="N41" s="35"/>
      <c r="O41" s="35"/>
      <c r="P41" s="35"/>
      <c r="Q41" s="36"/>
    </row>
    <row r="42" spans="1:17" ht="15.75" customHeight="1">
      <c r="A42" s="34" t="s">
        <v>29</v>
      </c>
      <c r="B42" s="52" t="s">
        <v>177</v>
      </c>
      <c r="C42" s="35"/>
      <c r="D42" s="35"/>
      <c r="E42" s="35"/>
      <c r="F42" s="35"/>
      <c r="G42" s="36"/>
      <c r="H42" s="47"/>
      <c r="I42" s="48"/>
      <c r="J42" s="48"/>
      <c r="K42" s="35"/>
      <c r="L42" s="35"/>
      <c r="M42" s="35"/>
      <c r="N42" s="35"/>
      <c r="O42" s="35"/>
      <c r="P42" s="35"/>
      <c r="Q42" s="36"/>
    </row>
    <row r="43" spans="1:17" ht="15.75" customHeight="1">
      <c r="A43" s="34"/>
      <c r="B43" s="52" t="s">
        <v>178</v>
      </c>
      <c r="C43" s="35"/>
      <c r="D43" s="35"/>
      <c r="E43" s="35"/>
      <c r="F43" s="35"/>
      <c r="G43" s="36"/>
      <c r="H43" s="47"/>
      <c r="I43" s="48"/>
      <c r="J43" s="48"/>
      <c r="K43" s="35"/>
      <c r="L43" s="35"/>
      <c r="M43" s="35"/>
      <c r="N43" s="35"/>
      <c r="O43" s="35"/>
      <c r="P43" s="35"/>
      <c r="Q43" s="36"/>
    </row>
    <row r="44" spans="1:17" ht="15.75" customHeight="1">
      <c r="A44" s="34" t="s">
        <v>30</v>
      </c>
      <c r="B44" s="52" t="s">
        <v>179</v>
      </c>
      <c r="C44" s="35"/>
      <c r="D44" s="35"/>
      <c r="E44" s="35"/>
      <c r="F44" s="35"/>
      <c r="G44" s="36"/>
      <c r="H44" s="47"/>
      <c r="I44" s="48"/>
      <c r="J44" s="48"/>
      <c r="K44" s="35"/>
      <c r="L44" s="35"/>
      <c r="M44" s="35"/>
      <c r="N44" s="35"/>
      <c r="O44" s="35"/>
      <c r="P44" s="35"/>
      <c r="Q44" s="36"/>
    </row>
    <row r="45" spans="1:17" ht="15.75" customHeight="1">
      <c r="A45" s="34"/>
      <c r="B45" s="52" t="s">
        <v>180</v>
      </c>
      <c r="C45" s="35"/>
      <c r="D45" s="35"/>
      <c r="E45" s="35"/>
      <c r="F45" s="35"/>
      <c r="G45" s="36"/>
      <c r="H45" s="47"/>
      <c r="I45" s="48"/>
      <c r="J45" s="48"/>
      <c r="K45" s="35"/>
      <c r="L45" s="35"/>
      <c r="M45" s="35"/>
      <c r="N45" s="35"/>
      <c r="O45" s="35"/>
      <c r="P45" s="35"/>
      <c r="Q45" s="36"/>
    </row>
    <row r="46" spans="1:17" ht="15.75" customHeight="1">
      <c r="A46" s="34" t="s">
        <v>31</v>
      </c>
      <c r="B46" s="52" t="s">
        <v>181</v>
      </c>
      <c r="C46" s="35"/>
      <c r="D46" s="35"/>
      <c r="E46" s="35"/>
      <c r="F46" s="35"/>
      <c r="G46" s="36"/>
      <c r="H46" s="47"/>
      <c r="I46" s="48"/>
      <c r="J46" s="48"/>
      <c r="K46" s="35"/>
      <c r="L46" s="35"/>
      <c r="M46" s="35"/>
      <c r="N46" s="35"/>
      <c r="O46" s="35"/>
      <c r="P46" s="35"/>
      <c r="Q46" s="36"/>
    </row>
    <row r="47" spans="1:17" ht="15.75" customHeight="1">
      <c r="A47" s="34"/>
      <c r="B47" s="52" t="s">
        <v>182</v>
      </c>
      <c r="C47" s="35"/>
      <c r="D47" s="35"/>
      <c r="E47" s="35"/>
      <c r="F47" s="35"/>
      <c r="G47" s="36"/>
      <c r="H47" s="47"/>
      <c r="I47" s="48"/>
      <c r="J47" s="48"/>
      <c r="K47" s="35"/>
      <c r="L47" s="35"/>
      <c r="M47" s="35"/>
      <c r="N47" s="35"/>
      <c r="O47" s="35"/>
      <c r="P47" s="35"/>
      <c r="Q47" s="36"/>
    </row>
    <row r="48" spans="1:17" ht="15.75" customHeight="1">
      <c r="A48" s="34" t="s">
        <v>60</v>
      </c>
      <c r="B48" s="52" t="s">
        <v>183</v>
      </c>
      <c r="C48" s="35"/>
      <c r="D48" s="35"/>
      <c r="E48" s="35"/>
      <c r="F48" s="35"/>
      <c r="G48" s="36"/>
      <c r="H48" s="47"/>
      <c r="I48" s="48"/>
      <c r="J48" s="48"/>
      <c r="K48" s="35"/>
      <c r="L48" s="35"/>
      <c r="M48" s="35"/>
      <c r="N48" s="35"/>
      <c r="O48" s="35"/>
      <c r="P48" s="35"/>
      <c r="Q48" s="36"/>
    </row>
    <row r="49" spans="1:17" ht="15.75" customHeight="1">
      <c r="A49" s="26"/>
      <c r="B49" s="116" t="s">
        <v>184</v>
      </c>
      <c r="C49" s="49"/>
      <c r="D49" s="49"/>
      <c r="E49" s="49"/>
      <c r="F49" s="49"/>
      <c r="G49" s="50"/>
      <c r="H49" s="23"/>
      <c r="I49" s="24"/>
      <c r="J49" s="24"/>
      <c r="K49" s="15"/>
      <c r="L49" s="15"/>
      <c r="M49" s="15"/>
      <c r="N49" s="15"/>
      <c r="O49" s="15"/>
      <c r="P49" s="15"/>
      <c r="Q49" s="16"/>
    </row>
    <row r="50" s="1" customFormat="1" ht="12" customHeight="1">
      <c r="A50" s="1" t="s">
        <v>151</v>
      </c>
    </row>
    <row r="51" s="1" customFormat="1" ht="12" customHeight="1">
      <c r="A51" s="1" t="s">
        <v>5</v>
      </c>
    </row>
    <row r="52" s="1" customFormat="1" ht="12" customHeight="1">
      <c r="A52" s="1" t="s">
        <v>4</v>
      </c>
    </row>
    <row r="53" s="1" customFormat="1" ht="12" customHeight="1">
      <c r="A53" s="1" t="s">
        <v>6</v>
      </c>
    </row>
    <row r="54" s="2" customFormat="1" ht="12">
      <c r="A54" s="1" t="s">
        <v>65</v>
      </c>
    </row>
    <row r="55" s="3" customFormat="1" ht="11.25">
      <c r="A55" s="3" t="s">
        <v>59</v>
      </c>
    </row>
    <row r="56" s="3" customFormat="1" ht="11.25">
      <c r="A56" s="3" t="s">
        <v>63</v>
      </c>
    </row>
  </sheetData>
  <sheetProtection/>
  <printOptions/>
  <pageMargins left="0.7086614173228347" right="0.5118110236220472" top="0.4724409448818898" bottom="0.5118110236220472" header="0.3937007874015748" footer="0.393700787401574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1"/>
  <sheetViews>
    <sheetView zoomScalePageLayoutView="0" workbookViewId="0" topLeftCell="A1">
      <selection activeCell="AC74" sqref="AC74"/>
    </sheetView>
  </sheetViews>
  <sheetFormatPr defaultColWidth="9.00390625" defaultRowHeight="13.5"/>
  <cols>
    <col min="2" max="25" width="3.125" style="0" customWidth="1"/>
    <col min="26" max="26" width="1.25" style="82" customWidth="1"/>
    <col min="27" max="32" width="3.75390625" style="0" customWidth="1"/>
    <col min="33" max="33" width="1.25" style="0" customWidth="1"/>
    <col min="34" max="38" width="3.625" style="0" customWidth="1"/>
  </cols>
  <sheetData>
    <row r="1" s="54" customFormat="1" ht="15" customHeight="1">
      <c r="A1" s="55" t="s">
        <v>153</v>
      </c>
    </row>
    <row r="2" s="54" customFormat="1" ht="9" customHeight="1"/>
    <row r="3" spans="6:26" s="54" customFormat="1" ht="12.75" customHeight="1">
      <c r="F3" s="91" t="s">
        <v>149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Z3" s="91" t="s">
        <v>150</v>
      </c>
    </row>
    <row r="4" spans="1:32" ht="13.5">
      <c r="A4" s="56"/>
      <c r="B4" s="134" t="s">
        <v>186</v>
      </c>
      <c r="C4" s="135"/>
      <c r="D4" s="135"/>
      <c r="E4" s="135"/>
      <c r="F4" s="134" t="s">
        <v>187</v>
      </c>
      <c r="G4" s="135"/>
      <c r="H4" s="135"/>
      <c r="I4" s="135"/>
      <c r="J4" s="134" t="s">
        <v>14</v>
      </c>
      <c r="K4" s="135"/>
      <c r="L4" s="135"/>
      <c r="M4" s="135"/>
      <c r="N4" s="134" t="s">
        <v>15</v>
      </c>
      <c r="O4" s="135"/>
      <c r="P4" s="135"/>
      <c r="Q4" s="135"/>
      <c r="R4" s="134" t="s">
        <v>16</v>
      </c>
      <c r="S4" s="135"/>
      <c r="T4" s="135"/>
      <c r="U4" s="135"/>
      <c r="V4" s="134" t="s">
        <v>17</v>
      </c>
      <c r="W4" s="135"/>
      <c r="X4" s="135"/>
      <c r="Y4" s="138"/>
      <c r="Z4" s="58"/>
      <c r="AA4" s="136" t="s">
        <v>186</v>
      </c>
      <c r="AB4" s="136" t="s">
        <v>13</v>
      </c>
      <c r="AC4" s="136" t="s">
        <v>14</v>
      </c>
      <c r="AD4" s="136" t="s">
        <v>15</v>
      </c>
      <c r="AE4" s="136" t="s">
        <v>16</v>
      </c>
      <c r="AF4" s="136" t="s">
        <v>17</v>
      </c>
    </row>
    <row r="5" spans="1:32" ht="13.5">
      <c r="A5" s="59" t="s">
        <v>79</v>
      </c>
      <c r="B5" s="60" t="s">
        <v>80</v>
      </c>
      <c r="C5" s="61" t="s">
        <v>81</v>
      </c>
      <c r="D5" s="61" t="s">
        <v>82</v>
      </c>
      <c r="E5" s="61" t="s">
        <v>83</v>
      </c>
      <c r="F5" s="60" t="s">
        <v>80</v>
      </c>
      <c r="G5" s="61" t="s">
        <v>81</v>
      </c>
      <c r="H5" s="61" t="s">
        <v>82</v>
      </c>
      <c r="I5" s="61" t="s">
        <v>83</v>
      </c>
      <c r="J5" s="60" t="s">
        <v>80</v>
      </c>
      <c r="K5" s="61" t="s">
        <v>81</v>
      </c>
      <c r="L5" s="61" t="s">
        <v>82</v>
      </c>
      <c r="M5" s="61" t="s">
        <v>83</v>
      </c>
      <c r="N5" s="60" t="s">
        <v>80</v>
      </c>
      <c r="O5" s="61" t="s">
        <v>81</v>
      </c>
      <c r="P5" s="61" t="s">
        <v>82</v>
      </c>
      <c r="Q5" s="61" t="s">
        <v>83</v>
      </c>
      <c r="R5" s="93" t="s">
        <v>80</v>
      </c>
      <c r="S5" s="94" t="s">
        <v>81</v>
      </c>
      <c r="T5" s="94" t="s">
        <v>82</v>
      </c>
      <c r="U5" s="95" t="s">
        <v>83</v>
      </c>
      <c r="V5" s="93" t="s">
        <v>80</v>
      </c>
      <c r="W5" s="94" t="s">
        <v>81</v>
      </c>
      <c r="X5" s="94" t="s">
        <v>82</v>
      </c>
      <c r="Y5" s="95" t="s">
        <v>83</v>
      </c>
      <c r="Z5" s="58"/>
      <c r="AA5" s="137"/>
      <c r="AB5" s="137"/>
      <c r="AC5" s="137"/>
      <c r="AD5" s="137"/>
      <c r="AE5" s="137"/>
      <c r="AF5" s="137"/>
    </row>
    <row r="6" spans="1:32" ht="13.5">
      <c r="A6" s="62" t="s">
        <v>84</v>
      </c>
      <c r="B6" s="63">
        <v>1</v>
      </c>
      <c r="C6" s="64"/>
      <c r="D6" s="64"/>
      <c r="E6" s="64"/>
      <c r="F6" s="63"/>
      <c r="G6" s="64"/>
      <c r="H6" s="64"/>
      <c r="I6" s="64"/>
      <c r="J6" s="63"/>
      <c r="K6" s="64"/>
      <c r="L6" s="64"/>
      <c r="M6" s="64"/>
      <c r="N6" s="63"/>
      <c r="O6" s="64"/>
      <c r="P6" s="64"/>
      <c r="Q6" s="64"/>
      <c r="R6" s="63"/>
      <c r="S6" s="64"/>
      <c r="T6" s="64"/>
      <c r="U6" s="65"/>
      <c r="V6" s="63"/>
      <c r="W6" s="64"/>
      <c r="X6" s="64"/>
      <c r="Y6" s="65"/>
      <c r="Z6" s="66"/>
      <c r="AA6" s="62">
        <f>IF(SUM(A6:E6)=0,"",1)</f>
        <v>1</v>
      </c>
      <c r="AB6" s="103">
        <f>IF(SUM(F6:I6)=0,"",1)</f>
      </c>
      <c r="AC6" s="103">
        <f>IF(SUM(J6:M6)=0,"",1)</f>
      </c>
      <c r="AD6" s="103">
        <f>IF(SUM(N6:Q6)=0,"",1)</f>
      </c>
      <c r="AE6" s="103">
        <f>IF(SUM(R6:U6)=0,"",1)</f>
      </c>
      <c r="AF6" s="103">
        <f>IF(SUM(V6:Y6)=0,"",1)</f>
      </c>
    </row>
    <row r="7" spans="1:32" ht="13.5">
      <c r="A7" s="67" t="s">
        <v>85</v>
      </c>
      <c r="B7" s="68" t="s">
        <v>86</v>
      </c>
      <c r="C7" s="69">
        <v>1</v>
      </c>
      <c r="D7" s="69"/>
      <c r="E7" s="69"/>
      <c r="F7" s="68"/>
      <c r="G7" s="69"/>
      <c r="H7" s="69"/>
      <c r="I7" s="69"/>
      <c r="J7" s="68"/>
      <c r="K7" s="69"/>
      <c r="L7" s="69"/>
      <c r="M7" s="69"/>
      <c r="N7" s="68"/>
      <c r="O7" s="69"/>
      <c r="P7" s="69"/>
      <c r="Q7" s="69"/>
      <c r="R7" s="68"/>
      <c r="S7" s="69"/>
      <c r="T7" s="69"/>
      <c r="U7" s="70"/>
      <c r="V7" s="68"/>
      <c r="W7" s="69"/>
      <c r="X7" s="69"/>
      <c r="Y7" s="70"/>
      <c r="Z7" s="66"/>
      <c r="AA7" s="67">
        <f aca="true" t="shared" si="0" ref="AA7:AA60">IF(SUM(A7:E7)=0,"",1)</f>
        <v>1</v>
      </c>
      <c r="AB7" s="67">
        <f aca="true" t="shared" si="1" ref="AB7:AB60">IF(SUM(F7:I7)=0,"",1)</f>
      </c>
      <c r="AC7" s="67">
        <f aca="true" t="shared" si="2" ref="AC7:AC60">IF(SUM(J7:M7)=0,"",1)</f>
      </c>
      <c r="AD7" s="67">
        <f aca="true" t="shared" si="3" ref="AD7:AD60">IF(SUM(N7:Q7)=0,"",1)</f>
      </c>
      <c r="AE7" s="67">
        <f aca="true" t="shared" si="4" ref="AE7:AE60">IF(SUM(R7:U7)=0,"",1)</f>
      </c>
      <c r="AF7" s="67">
        <f aca="true" t="shared" si="5" ref="AF7:AF60">IF(SUM(V7:Y7)=0,"",1)</f>
      </c>
    </row>
    <row r="8" spans="1:32" ht="13.5">
      <c r="A8" s="67" t="s">
        <v>87</v>
      </c>
      <c r="B8" s="68">
        <v>1</v>
      </c>
      <c r="C8" s="69"/>
      <c r="D8" s="69"/>
      <c r="E8" s="69"/>
      <c r="F8" s="68">
        <v>1</v>
      </c>
      <c r="G8" s="69"/>
      <c r="H8" s="69"/>
      <c r="I8" s="69"/>
      <c r="J8" s="68"/>
      <c r="K8" s="69"/>
      <c r="L8" s="69"/>
      <c r="M8" s="69"/>
      <c r="N8" s="68"/>
      <c r="O8" s="69"/>
      <c r="P8" s="69"/>
      <c r="Q8" s="69"/>
      <c r="R8" s="68"/>
      <c r="S8" s="69"/>
      <c r="T8" s="69"/>
      <c r="U8" s="70"/>
      <c r="V8" s="68"/>
      <c r="W8" s="69"/>
      <c r="X8" s="69"/>
      <c r="Y8" s="70"/>
      <c r="Z8" s="66"/>
      <c r="AA8" s="67">
        <f t="shared" si="0"/>
        <v>1</v>
      </c>
      <c r="AB8" s="67">
        <f t="shared" si="1"/>
        <v>1</v>
      </c>
      <c r="AC8" s="67">
        <f t="shared" si="2"/>
      </c>
      <c r="AD8" s="67">
        <f t="shared" si="3"/>
      </c>
      <c r="AE8" s="67">
        <f t="shared" si="4"/>
      </c>
      <c r="AF8" s="67">
        <f t="shared" si="5"/>
      </c>
    </row>
    <row r="9" spans="1:32" ht="13.5">
      <c r="A9" s="67" t="s">
        <v>88</v>
      </c>
      <c r="B9" s="68">
        <v>1</v>
      </c>
      <c r="C9" s="69" t="s">
        <v>206</v>
      </c>
      <c r="D9" s="69"/>
      <c r="E9" s="69"/>
      <c r="F9" s="68">
        <v>1</v>
      </c>
      <c r="G9" s="69" t="s">
        <v>206</v>
      </c>
      <c r="H9" s="69"/>
      <c r="I9" s="69"/>
      <c r="J9" s="68"/>
      <c r="K9" s="69"/>
      <c r="L9" s="69"/>
      <c r="M9" s="69"/>
      <c r="N9" s="68"/>
      <c r="O9" s="69"/>
      <c r="P9" s="69"/>
      <c r="Q9" s="69"/>
      <c r="R9" s="68"/>
      <c r="S9" s="69"/>
      <c r="T9" s="69"/>
      <c r="U9" s="70"/>
      <c r="V9" s="68"/>
      <c r="W9" s="69"/>
      <c r="X9" s="69"/>
      <c r="Y9" s="70"/>
      <c r="Z9" s="66"/>
      <c r="AA9" s="67">
        <f t="shared" si="0"/>
        <v>1</v>
      </c>
      <c r="AB9" s="67">
        <f t="shared" si="1"/>
        <v>1</v>
      </c>
      <c r="AC9" s="67">
        <f t="shared" si="2"/>
      </c>
      <c r="AD9" s="67">
        <f t="shared" si="3"/>
      </c>
      <c r="AE9" s="67">
        <f t="shared" si="4"/>
      </c>
      <c r="AF9" s="67">
        <f t="shared" si="5"/>
      </c>
    </row>
    <row r="10" spans="1:32" ht="13.5">
      <c r="A10" s="67" t="s">
        <v>89</v>
      </c>
      <c r="B10" s="68">
        <v>1</v>
      </c>
      <c r="C10" s="69"/>
      <c r="D10" s="69"/>
      <c r="E10" s="69"/>
      <c r="F10" s="68">
        <v>1</v>
      </c>
      <c r="G10" s="69"/>
      <c r="H10" s="69"/>
      <c r="I10" s="69"/>
      <c r="J10" s="68"/>
      <c r="K10" s="69"/>
      <c r="L10" s="69"/>
      <c r="M10" s="69"/>
      <c r="N10" s="68"/>
      <c r="O10" s="69"/>
      <c r="P10" s="69"/>
      <c r="Q10" s="69"/>
      <c r="R10" s="68"/>
      <c r="S10" s="69"/>
      <c r="T10" s="69"/>
      <c r="U10" s="70"/>
      <c r="V10" s="68"/>
      <c r="W10" s="69"/>
      <c r="X10" s="69"/>
      <c r="Y10" s="70"/>
      <c r="Z10" s="66"/>
      <c r="AA10" s="67">
        <f t="shared" si="0"/>
        <v>1</v>
      </c>
      <c r="AB10" s="67">
        <f t="shared" si="1"/>
        <v>1</v>
      </c>
      <c r="AC10" s="67">
        <f t="shared" si="2"/>
      </c>
      <c r="AD10" s="67">
        <f t="shared" si="3"/>
      </c>
      <c r="AE10" s="67">
        <f t="shared" si="4"/>
      </c>
      <c r="AF10" s="67">
        <f t="shared" si="5"/>
      </c>
    </row>
    <row r="11" spans="1:32" ht="13.5">
      <c r="A11" s="67" t="s">
        <v>90</v>
      </c>
      <c r="B11" s="68"/>
      <c r="C11" s="69">
        <v>1</v>
      </c>
      <c r="D11" s="69"/>
      <c r="E11" s="69"/>
      <c r="F11" s="68"/>
      <c r="G11" s="69">
        <v>1</v>
      </c>
      <c r="H11" s="69"/>
      <c r="I11" s="69"/>
      <c r="J11" s="68"/>
      <c r="K11" s="69"/>
      <c r="L11" s="69"/>
      <c r="M11" s="69"/>
      <c r="N11" s="68"/>
      <c r="O11" s="69"/>
      <c r="P11" s="69"/>
      <c r="Q11" s="69"/>
      <c r="R11" s="68"/>
      <c r="S11" s="69"/>
      <c r="T11" s="69"/>
      <c r="U11" s="70"/>
      <c r="V11" s="68"/>
      <c r="W11" s="69"/>
      <c r="X11" s="69"/>
      <c r="Y11" s="70"/>
      <c r="Z11" s="66"/>
      <c r="AA11" s="67">
        <f t="shared" si="0"/>
        <v>1</v>
      </c>
      <c r="AB11" s="67">
        <f t="shared" si="1"/>
        <v>1</v>
      </c>
      <c r="AC11" s="67">
        <f t="shared" si="2"/>
      </c>
      <c r="AD11" s="67">
        <f t="shared" si="3"/>
      </c>
      <c r="AE11" s="67">
        <f t="shared" si="4"/>
      </c>
      <c r="AF11" s="67">
        <f t="shared" si="5"/>
      </c>
    </row>
    <row r="12" spans="1:32" ht="13.5">
      <c r="A12" s="67" t="s">
        <v>91</v>
      </c>
      <c r="B12" s="68">
        <v>1</v>
      </c>
      <c r="C12" s="69"/>
      <c r="D12" s="69"/>
      <c r="E12" s="69"/>
      <c r="F12" s="68">
        <v>1</v>
      </c>
      <c r="G12" s="69"/>
      <c r="H12" s="69"/>
      <c r="I12" s="69"/>
      <c r="J12" s="68"/>
      <c r="K12" s="69"/>
      <c r="L12" s="69"/>
      <c r="M12" s="69"/>
      <c r="N12" s="68"/>
      <c r="O12" s="69"/>
      <c r="P12" s="69"/>
      <c r="Q12" s="69"/>
      <c r="R12" s="68"/>
      <c r="S12" s="69"/>
      <c r="T12" s="69"/>
      <c r="U12" s="70"/>
      <c r="V12" s="68"/>
      <c r="W12" s="69"/>
      <c r="X12" s="69"/>
      <c r="Y12" s="70"/>
      <c r="Z12" s="66"/>
      <c r="AA12" s="67">
        <f t="shared" si="0"/>
        <v>1</v>
      </c>
      <c r="AB12" s="67">
        <f t="shared" si="1"/>
        <v>1</v>
      </c>
      <c r="AC12" s="67">
        <f t="shared" si="2"/>
      </c>
      <c r="AD12" s="67">
        <f t="shared" si="3"/>
      </c>
      <c r="AE12" s="67">
        <f t="shared" si="4"/>
      </c>
      <c r="AF12" s="67">
        <f t="shared" si="5"/>
      </c>
    </row>
    <row r="13" spans="1:32" ht="13.5">
      <c r="A13" s="67" t="s">
        <v>92</v>
      </c>
      <c r="B13" s="68">
        <v>1</v>
      </c>
      <c r="C13" s="69"/>
      <c r="D13" s="69"/>
      <c r="E13" s="69"/>
      <c r="F13" s="68">
        <v>1</v>
      </c>
      <c r="G13" s="69"/>
      <c r="H13" s="69"/>
      <c r="I13" s="69"/>
      <c r="J13" s="68"/>
      <c r="K13" s="69"/>
      <c r="L13" s="69"/>
      <c r="M13" s="69"/>
      <c r="N13" s="68"/>
      <c r="O13" s="69"/>
      <c r="P13" s="69"/>
      <c r="Q13" s="69"/>
      <c r="R13" s="68"/>
      <c r="S13" s="69"/>
      <c r="T13" s="69"/>
      <c r="U13" s="70"/>
      <c r="V13" s="68"/>
      <c r="W13" s="69"/>
      <c r="X13" s="69"/>
      <c r="Y13" s="70"/>
      <c r="Z13" s="66"/>
      <c r="AA13" s="67">
        <f t="shared" si="0"/>
        <v>1</v>
      </c>
      <c r="AB13" s="67">
        <f t="shared" si="1"/>
        <v>1</v>
      </c>
      <c r="AC13" s="67">
        <f t="shared" si="2"/>
      </c>
      <c r="AD13" s="67">
        <f t="shared" si="3"/>
      </c>
      <c r="AE13" s="67">
        <f t="shared" si="4"/>
      </c>
      <c r="AF13" s="67">
        <f t="shared" si="5"/>
      </c>
    </row>
    <row r="14" spans="1:32" ht="13.5">
      <c r="A14" s="67" t="s">
        <v>93</v>
      </c>
      <c r="B14" s="68"/>
      <c r="C14" s="69">
        <v>1</v>
      </c>
      <c r="D14" s="69"/>
      <c r="E14" s="69"/>
      <c r="F14" s="68"/>
      <c r="G14" s="69">
        <v>1</v>
      </c>
      <c r="H14" s="69"/>
      <c r="I14" s="69"/>
      <c r="J14" s="68"/>
      <c r="K14" s="69"/>
      <c r="L14" s="69"/>
      <c r="M14" s="69"/>
      <c r="N14" s="68"/>
      <c r="O14" s="69"/>
      <c r="P14" s="69"/>
      <c r="Q14" s="69"/>
      <c r="R14" s="68"/>
      <c r="S14" s="69"/>
      <c r="T14" s="69"/>
      <c r="U14" s="70"/>
      <c r="V14" s="68"/>
      <c r="W14" s="69"/>
      <c r="X14" s="69"/>
      <c r="Y14" s="70"/>
      <c r="Z14" s="66"/>
      <c r="AA14" s="67">
        <f t="shared" si="0"/>
        <v>1</v>
      </c>
      <c r="AB14" s="67">
        <f t="shared" si="1"/>
        <v>1</v>
      </c>
      <c r="AC14" s="67">
        <f t="shared" si="2"/>
      </c>
      <c r="AD14" s="67">
        <f t="shared" si="3"/>
      </c>
      <c r="AE14" s="67">
        <f t="shared" si="4"/>
      </c>
      <c r="AF14" s="67">
        <f t="shared" si="5"/>
      </c>
    </row>
    <row r="15" spans="1:32" ht="13.5">
      <c r="A15" s="67" t="s">
        <v>94</v>
      </c>
      <c r="B15" s="68">
        <v>1</v>
      </c>
      <c r="C15" s="69"/>
      <c r="D15" s="69"/>
      <c r="E15" s="69"/>
      <c r="F15" s="68">
        <v>1</v>
      </c>
      <c r="G15" s="69"/>
      <c r="H15" s="69"/>
      <c r="I15" s="69"/>
      <c r="J15" s="68">
        <v>1</v>
      </c>
      <c r="K15" s="69"/>
      <c r="L15" s="69"/>
      <c r="M15" s="69"/>
      <c r="N15" s="68"/>
      <c r="O15" s="69"/>
      <c r="P15" s="69"/>
      <c r="Q15" s="69"/>
      <c r="R15" s="68"/>
      <c r="S15" s="69"/>
      <c r="T15" s="69"/>
      <c r="U15" s="70"/>
      <c r="V15" s="68"/>
      <c r="W15" s="69"/>
      <c r="X15" s="69"/>
      <c r="Y15" s="70"/>
      <c r="Z15" s="66"/>
      <c r="AA15" s="67">
        <f t="shared" si="0"/>
        <v>1</v>
      </c>
      <c r="AB15" s="67">
        <f t="shared" si="1"/>
        <v>1</v>
      </c>
      <c r="AC15" s="67">
        <f t="shared" si="2"/>
        <v>1</v>
      </c>
      <c r="AD15" s="67">
        <f t="shared" si="3"/>
      </c>
      <c r="AE15" s="67">
        <f t="shared" si="4"/>
      </c>
      <c r="AF15" s="67">
        <f t="shared" si="5"/>
      </c>
    </row>
    <row r="16" spans="1:32" ht="13.5">
      <c r="A16" s="67" t="s">
        <v>95</v>
      </c>
      <c r="B16" s="68"/>
      <c r="C16" s="69"/>
      <c r="D16" s="69">
        <v>1</v>
      </c>
      <c r="E16" s="69"/>
      <c r="F16" s="68"/>
      <c r="G16" s="69"/>
      <c r="H16" s="69">
        <v>1</v>
      </c>
      <c r="I16" s="69"/>
      <c r="J16" s="68">
        <v>1</v>
      </c>
      <c r="K16" s="69"/>
      <c r="L16" s="69" t="s">
        <v>206</v>
      </c>
      <c r="M16" s="69"/>
      <c r="N16" s="68"/>
      <c r="O16" s="69"/>
      <c r="P16" s="69"/>
      <c r="Q16" s="69"/>
      <c r="R16" s="68"/>
      <c r="S16" s="69"/>
      <c r="T16" s="69"/>
      <c r="U16" s="70"/>
      <c r="V16" s="68"/>
      <c r="W16" s="69"/>
      <c r="X16" s="69"/>
      <c r="Y16" s="70"/>
      <c r="Z16" s="66"/>
      <c r="AA16" s="67">
        <f t="shared" si="0"/>
        <v>1</v>
      </c>
      <c r="AB16" s="67">
        <f t="shared" si="1"/>
        <v>1</v>
      </c>
      <c r="AC16" s="67">
        <f t="shared" si="2"/>
        <v>1</v>
      </c>
      <c r="AD16" s="67">
        <f t="shared" si="3"/>
      </c>
      <c r="AE16" s="67">
        <f t="shared" si="4"/>
      </c>
      <c r="AF16" s="67">
        <f t="shared" si="5"/>
      </c>
    </row>
    <row r="17" spans="1:32" ht="13.5">
      <c r="A17" s="67" t="s">
        <v>96</v>
      </c>
      <c r="B17" s="68">
        <v>1</v>
      </c>
      <c r="C17" s="69"/>
      <c r="D17" s="69"/>
      <c r="E17" s="69"/>
      <c r="F17" s="68">
        <v>1</v>
      </c>
      <c r="G17" s="69"/>
      <c r="H17" s="69"/>
      <c r="I17" s="69"/>
      <c r="J17" s="68">
        <v>1</v>
      </c>
      <c r="K17" s="69"/>
      <c r="L17" s="69"/>
      <c r="M17" s="69"/>
      <c r="N17" s="68"/>
      <c r="O17" s="69"/>
      <c r="P17" s="69"/>
      <c r="Q17" s="69"/>
      <c r="R17" s="68"/>
      <c r="S17" s="69"/>
      <c r="T17" s="69"/>
      <c r="U17" s="70"/>
      <c r="V17" s="68"/>
      <c r="W17" s="69"/>
      <c r="X17" s="69"/>
      <c r="Y17" s="70"/>
      <c r="Z17" s="66"/>
      <c r="AA17" s="67">
        <f t="shared" si="0"/>
        <v>1</v>
      </c>
      <c r="AB17" s="67">
        <f t="shared" si="1"/>
        <v>1</v>
      </c>
      <c r="AC17" s="67">
        <f t="shared" si="2"/>
        <v>1</v>
      </c>
      <c r="AD17" s="67">
        <f t="shared" si="3"/>
      </c>
      <c r="AE17" s="67">
        <f t="shared" si="4"/>
      </c>
      <c r="AF17" s="67">
        <f t="shared" si="5"/>
      </c>
    </row>
    <row r="18" spans="1:32" ht="13.5">
      <c r="A18" s="67" t="s">
        <v>97</v>
      </c>
      <c r="B18" s="68">
        <v>1</v>
      </c>
      <c r="C18" s="69" t="s">
        <v>206</v>
      </c>
      <c r="D18" s="69"/>
      <c r="E18" s="69"/>
      <c r="F18" s="68">
        <v>1</v>
      </c>
      <c r="G18" s="69" t="s">
        <v>206</v>
      </c>
      <c r="H18" s="69"/>
      <c r="I18" s="69"/>
      <c r="J18" s="68">
        <v>1</v>
      </c>
      <c r="K18" s="69" t="s">
        <v>206</v>
      </c>
      <c r="L18" s="69"/>
      <c r="M18" s="69"/>
      <c r="N18" s="68"/>
      <c r="O18" s="69"/>
      <c r="P18" s="69"/>
      <c r="Q18" s="69"/>
      <c r="R18" s="68"/>
      <c r="S18" s="69"/>
      <c r="T18" s="69"/>
      <c r="U18" s="70"/>
      <c r="V18" s="68"/>
      <c r="W18" s="69"/>
      <c r="X18" s="69"/>
      <c r="Y18" s="70"/>
      <c r="Z18" s="66"/>
      <c r="AA18" s="67">
        <f t="shared" si="0"/>
        <v>1</v>
      </c>
      <c r="AB18" s="67">
        <f t="shared" si="1"/>
        <v>1</v>
      </c>
      <c r="AC18" s="67">
        <f t="shared" si="2"/>
        <v>1</v>
      </c>
      <c r="AD18" s="67">
        <f t="shared" si="3"/>
      </c>
      <c r="AE18" s="67">
        <f t="shared" si="4"/>
      </c>
      <c r="AF18" s="67">
        <f t="shared" si="5"/>
      </c>
    </row>
    <row r="19" spans="1:32" ht="13.5">
      <c r="A19" s="67" t="s">
        <v>98</v>
      </c>
      <c r="B19" s="68">
        <v>1</v>
      </c>
      <c r="C19" s="69"/>
      <c r="D19" s="69"/>
      <c r="E19" s="69"/>
      <c r="F19" s="68">
        <v>1</v>
      </c>
      <c r="G19" s="69"/>
      <c r="H19" s="69"/>
      <c r="I19" s="69"/>
      <c r="J19" s="68">
        <v>1</v>
      </c>
      <c r="K19" s="69"/>
      <c r="L19" s="69"/>
      <c r="M19" s="69"/>
      <c r="N19" s="68"/>
      <c r="O19" s="69"/>
      <c r="P19" s="69"/>
      <c r="Q19" s="69"/>
      <c r="R19" s="68"/>
      <c r="S19" s="69"/>
      <c r="T19" s="69"/>
      <c r="U19" s="70"/>
      <c r="V19" s="68"/>
      <c r="W19" s="69"/>
      <c r="X19" s="69"/>
      <c r="Y19" s="70"/>
      <c r="Z19" s="66"/>
      <c r="AA19" s="67">
        <f t="shared" si="0"/>
        <v>1</v>
      </c>
      <c r="AB19" s="67">
        <f t="shared" si="1"/>
        <v>1</v>
      </c>
      <c r="AC19" s="67">
        <f t="shared" si="2"/>
        <v>1</v>
      </c>
      <c r="AD19" s="67">
        <f t="shared" si="3"/>
      </c>
      <c r="AE19" s="67">
        <f t="shared" si="4"/>
      </c>
      <c r="AF19" s="67">
        <f t="shared" si="5"/>
      </c>
    </row>
    <row r="20" spans="1:32" ht="13.5">
      <c r="A20" s="67" t="s">
        <v>99</v>
      </c>
      <c r="B20" s="68">
        <v>1</v>
      </c>
      <c r="C20" s="69" t="s">
        <v>206</v>
      </c>
      <c r="D20" s="69"/>
      <c r="E20" s="69"/>
      <c r="F20" s="68">
        <v>1</v>
      </c>
      <c r="G20" s="69" t="s">
        <v>206</v>
      </c>
      <c r="H20" s="69"/>
      <c r="I20" s="69"/>
      <c r="J20" s="68">
        <v>1</v>
      </c>
      <c r="K20" s="69" t="s">
        <v>206</v>
      </c>
      <c r="L20" s="69"/>
      <c r="M20" s="69"/>
      <c r="N20" s="68">
        <v>1</v>
      </c>
      <c r="O20" s="69" t="s">
        <v>206</v>
      </c>
      <c r="P20" s="69"/>
      <c r="Q20" s="69"/>
      <c r="R20" s="68" t="s">
        <v>86</v>
      </c>
      <c r="S20" s="69">
        <v>1</v>
      </c>
      <c r="T20" s="69"/>
      <c r="U20" s="70"/>
      <c r="V20" s="68"/>
      <c r="W20" s="69"/>
      <c r="X20" s="69"/>
      <c r="Y20" s="70"/>
      <c r="Z20" s="66"/>
      <c r="AA20" s="67">
        <f t="shared" si="0"/>
        <v>1</v>
      </c>
      <c r="AB20" s="67">
        <f t="shared" si="1"/>
        <v>1</v>
      </c>
      <c r="AC20" s="67">
        <f t="shared" si="2"/>
        <v>1</v>
      </c>
      <c r="AD20" s="67">
        <f t="shared" si="3"/>
        <v>1</v>
      </c>
      <c r="AE20" s="67">
        <f t="shared" si="4"/>
        <v>1</v>
      </c>
      <c r="AF20" s="67">
        <f t="shared" si="5"/>
      </c>
    </row>
    <row r="21" spans="1:32" ht="13.5">
      <c r="A21" s="67" t="s">
        <v>100</v>
      </c>
      <c r="B21" s="71">
        <v>1</v>
      </c>
      <c r="C21" s="72">
        <v>1</v>
      </c>
      <c r="D21" s="69"/>
      <c r="E21" s="69"/>
      <c r="F21" s="71">
        <v>1</v>
      </c>
      <c r="G21" s="72">
        <v>1</v>
      </c>
      <c r="H21" s="69"/>
      <c r="I21" s="69"/>
      <c r="J21" s="71">
        <v>1</v>
      </c>
      <c r="K21" s="72">
        <v>1</v>
      </c>
      <c r="L21" s="69"/>
      <c r="M21" s="69"/>
      <c r="N21" s="71">
        <v>1</v>
      </c>
      <c r="O21" s="72">
        <v>1</v>
      </c>
      <c r="P21" s="69"/>
      <c r="Q21" s="69"/>
      <c r="R21" s="71">
        <v>1</v>
      </c>
      <c r="S21" s="72">
        <v>1</v>
      </c>
      <c r="T21" s="69"/>
      <c r="U21" s="70"/>
      <c r="V21" s="71">
        <v>1</v>
      </c>
      <c r="W21" s="72">
        <v>1</v>
      </c>
      <c r="X21" s="69"/>
      <c r="Y21" s="70"/>
      <c r="Z21" s="66"/>
      <c r="AA21" s="73">
        <f t="shared" si="0"/>
        <v>1</v>
      </c>
      <c r="AB21" s="73">
        <f t="shared" si="1"/>
        <v>1</v>
      </c>
      <c r="AC21" s="73">
        <f t="shared" si="2"/>
        <v>1</v>
      </c>
      <c r="AD21" s="73">
        <f t="shared" si="3"/>
        <v>1</v>
      </c>
      <c r="AE21" s="73">
        <f t="shared" si="4"/>
        <v>1</v>
      </c>
      <c r="AF21" s="73">
        <f t="shared" si="5"/>
        <v>1</v>
      </c>
    </row>
    <row r="22" spans="1:32" ht="13.5">
      <c r="A22" s="67" t="s">
        <v>101</v>
      </c>
      <c r="B22" s="68"/>
      <c r="C22" s="69"/>
      <c r="D22" s="69"/>
      <c r="E22" s="69">
        <v>1</v>
      </c>
      <c r="F22" s="68"/>
      <c r="G22" s="69"/>
      <c r="H22" s="69"/>
      <c r="I22" s="69">
        <v>1</v>
      </c>
      <c r="J22" s="68">
        <v>1</v>
      </c>
      <c r="K22" s="69"/>
      <c r="L22" s="69"/>
      <c r="M22" s="69" t="s">
        <v>206</v>
      </c>
      <c r="N22" s="68">
        <v>1</v>
      </c>
      <c r="O22" s="69"/>
      <c r="P22" s="69"/>
      <c r="Q22" s="69" t="s">
        <v>206</v>
      </c>
      <c r="R22" s="68"/>
      <c r="S22" s="69"/>
      <c r="T22" s="69"/>
      <c r="U22" s="70"/>
      <c r="V22" s="68"/>
      <c r="W22" s="69"/>
      <c r="X22" s="69"/>
      <c r="Y22" s="70"/>
      <c r="Z22" s="66"/>
      <c r="AA22" s="67">
        <f t="shared" si="0"/>
        <v>1</v>
      </c>
      <c r="AB22" s="67">
        <f t="shared" si="1"/>
        <v>1</v>
      </c>
      <c r="AC22" s="67">
        <f t="shared" si="2"/>
        <v>1</v>
      </c>
      <c r="AD22" s="67">
        <f t="shared" si="3"/>
        <v>1</v>
      </c>
      <c r="AE22" s="67">
        <f t="shared" si="4"/>
      </c>
      <c r="AF22" s="67">
        <f t="shared" si="5"/>
      </c>
    </row>
    <row r="23" spans="1:32" ht="13.5">
      <c r="A23" s="67" t="s">
        <v>102</v>
      </c>
      <c r="B23" s="68" t="s">
        <v>152</v>
      </c>
      <c r="C23" s="69"/>
      <c r="D23" s="69"/>
      <c r="E23" s="69"/>
      <c r="F23" s="68" t="s">
        <v>152</v>
      </c>
      <c r="G23" s="69"/>
      <c r="H23" s="69"/>
      <c r="I23" s="69"/>
      <c r="J23" s="68" t="s">
        <v>152</v>
      </c>
      <c r="K23" s="69"/>
      <c r="L23" s="69"/>
      <c r="M23" s="69"/>
      <c r="N23" s="68">
        <v>1</v>
      </c>
      <c r="O23" s="69"/>
      <c r="P23" s="69"/>
      <c r="Q23" s="69"/>
      <c r="R23" s="68">
        <v>1</v>
      </c>
      <c r="S23" s="69"/>
      <c r="T23" s="69"/>
      <c r="U23" s="70"/>
      <c r="V23" s="68">
        <v>1</v>
      </c>
      <c r="W23" s="69"/>
      <c r="X23" s="69"/>
      <c r="Y23" s="70"/>
      <c r="Z23" s="66"/>
      <c r="AA23" s="67">
        <f t="shared" si="0"/>
      </c>
      <c r="AB23" s="67">
        <f t="shared" si="1"/>
      </c>
      <c r="AC23" s="67">
        <f t="shared" si="2"/>
      </c>
      <c r="AD23" s="67">
        <f t="shared" si="3"/>
        <v>1</v>
      </c>
      <c r="AE23" s="67">
        <f t="shared" si="4"/>
        <v>1</v>
      </c>
      <c r="AF23" s="67">
        <f t="shared" si="5"/>
        <v>1</v>
      </c>
    </row>
    <row r="24" spans="1:32" ht="13.5">
      <c r="A24" s="67" t="s">
        <v>103</v>
      </c>
      <c r="B24" s="68">
        <v>1</v>
      </c>
      <c r="C24" s="69" t="s">
        <v>206</v>
      </c>
      <c r="D24" s="69"/>
      <c r="E24" s="69"/>
      <c r="F24" s="68">
        <v>1</v>
      </c>
      <c r="G24" s="69" t="s">
        <v>206</v>
      </c>
      <c r="H24" s="69"/>
      <c r="I24" s="69"/>
      <c r="J24" s="68">
        <v>1</v>
      </c>
      <c r="K24" s="69" t="s">
        <v>206</v>
      </c>
      <c r="L24" s="69"/>
      <c r="M24" s="69"/>
      <c r="N24" s="68">
        <v>1</v>
      </c>
      <c r="O24" s="69" t="s">
        <v>206</v>
      </c>
      <c r="P24" s="69"/>
      <c r="Q24" s="69"/>
      <c r="R24" s="68">
        <v>1</v>
      </c>
      <c r="S24" s="69" t="s">
        <v>206</v>
      </c>
      <c r="T24" s="69"/>
      <c r="U24" s="70"/>
      <c r="V24" s="68">
        <v>1</v>
      </c>
      <c r="W24" s="69" t="s">
        <v>206</v>
      </c>
      <c r="X24" s="69"/>
      <c r="Y24" s="70"/>
      <c r="Z24" s="66"/>
      <c r="AA24" s="67">
        <f t="shared" si="0"/>
        <v>1</v>
      </c>
      <c r="AB24" s="67">
        <f t="shared" si="1"/>
        <v>1</v>
      </c>
      <c r="AC24" s="67">
        <f t="shared" si="2"/>
        <v>1</v>
      </c>
      <c r="AD24" s="67">
        <f t="shared" si="3"/>
        <v>1</v>
      </c>
      <c r="AE24" s="67">
        <f t="shared" si="4"/>
        <v>1</v>
      </c>
      <c r="AF24" s="67">
        <f t="shared" si="5"/>
        <v>1</v>
      </c>
    </row>
    <row r="25" spans="1:32" ht="13.5">
      <c r="A25" s="67" t="s">
        <v>104</v>
      </c>
      <c r="B25" s="68">
        <v>1</v>
      </c>
      <c r="C25" s="69">
        <v>1</v>
      </c>
      <c r="D25" s="69"/>
      <c r="E25" s="69"/>
      <c r="F25" s="68">
        <v>1</v>
      </c>
      <c r="G25" s="69">
        <v>1</v>
      </c>
      <c r="H25" s="69"/>
      <c r="I25" s="69"/>
      <c r="J25" s="68">
        <v>1</v>
      </c>
      <c r="K25" s="69">
        <v>1</v>
      </c>
      <c r="L25" s="69"/>
      <c r="M25" s="69"/>
      <c r="N25" s="68">
        <v>1</v>
      </c>
      <c r="O25" s="69"/>
      <c r="P25" s="69"/>
      <c r="Q25" s="69"/>
      <c r="R25" s="68">
        <v>1</v>
      </c>
      <c r="S25" s="69"/>
      <c r="T25" s="69"/>
      <c r="U25" s="70"/>
      <c r="V25" s="68">
        <v>1</v>
      </c>
      <c r="W25" s="69"/>
      <c r="X25" s="69"/>
      <c r="Y25" s="70"/>
      <c r="Z25" s="66"/>
      <c r="AA25" s="67">
        <f t="shared" si="0"/>
        <v>1</v>
      </c>
      <c r="AB25" s="67">
        <f t="shared" si="1"/>
        <v>1</v>
      </c>
      <c r="AC25" s="67">
        <f t="shared" si="2"/>
        <v>1</v>
      </c>
      <c r="AD25" s="67">
        <f t="shared" si="3"/>
        <v>1</v>
      </c>
      <c r="AE25" s="67">
        <f t="shared" si="4"/>
        <v>1</v>
      </c>
      <c r="AF25" s="67">
        <f t="shared" si="5"/>
        <v>1</v>
      </c>
    </row>
    <row r="26" spans="1:32" ht="13.5">
      <c r="A26" s="67" t="s">
        <v>105</v>
      </c>
      <c r="B26" s="68"/>
      <c r="C26" s="69"/>
      <c r="D26" s="69"/>
      <c r="E26" s="69"/>
      <c r="F26" s="68"/>
      <c r="G26" s="69"/>
      <c r="H26" s="69">
        <v>1</v>
      </c>
      <c r="I26" s="69"/>
      <c r="J26" s="68">
        <v>1</v>
      </c>
      <c r="K26" s="69"/>
      <c r="L26" s="69">
        <v>1</v>
      </c>
      <c r="M26" s="69"/>
      <c r="N26" s="68">
        <v>1</v>
      </c>
      <c r="O26" s="69"/>
      <c r="P26" s="69">
        <v>1</v>
      </c>
      <c r="Q26" s="69"/>
      <c r="R26" s="68"/>
      <c r="S26" s="69"/>
      <c r="T26" s="69"/>
      <c r="U26" s="70"/>
      <c r="V26" s="68"/>
      <c r="W26" s="69"/>
      <c r="X26" s="69"/>
      <c r="Y26" s="70"/>
      <c r="Z26" s="66"/>
      <c r="AA26" s="67">
        <f t="shared" si="0"/>
      </c>
      <c r="AB26" s="67">
        <f t="shared" si="1"/>
        <v>1</v>
      </c>
      <c r="AC26" s="67">
        <f t="shared" si="2"/>
        <v>1</v>
      </c>
      <c r="AD26" s="67">
        <f t="shared" si="3"/>
        <v>1</v>
      </c>
      <c r="AE26" s="67">
        <f t="shared" si="4"/>
      </c>
      <c r="AF26" s="67">
        <f t="shared" si="5"/>
      </c>
    </row>
    <row r="27" spans="1:32" ht="13.5">
      <c r="A27" s="67" t="s">
        <v>106</v>
      </c>
      <c r="B27" s="68">
        <v>1</v>
      </c>
      <c r="C27" s="69"/>
      <c r="D27" s="69"/>
      <c r="E27" s="69"/>
      <c r="F27" s="68">
        <v>1</v>
      </c>
      <c r="G27" s="69"/>
      <c r="H27" s="69"/>
      <c r="I27" s="69"/>
      <c r="J27" s="68">
        <v>1</v>
      </c>
      <c r="K27" s="69"/>
      <c r="L27" s="69"/>
      <c r="M27" s="69"/>
      <c r="N27" s="68">
        <v>1</v>
      </c>
      <c r="O27" s="69"/>
      <c r="P27" s="69"/>
      <c r="Q27" s="69"/>
      <c r="R27" s="68">
        <v>1</v>
      </c>
      <c r="S27" s="69"/>
      <c r="T27" s="69"/>
      <c r="U27" s="70"/>
      <c r="V27" s="68"/>
      <c r="W27" s="69"/>
      <c r="X27" s="69"/>
      <c r="Y27" s="70"/>
      <c r="Z27" s="66"/>
      <c r="AA27" s="67">
        <f t="shared" si="0"/>
        <v>1</v>
      </c>
      <c r="AB27" s="67">
        <f t="shared" si="1"/>
        <v>1</v>
      </c>
      <c r="AC27" s="67">
        <f t="shared" si="2"/>
        <v>1</v>
      </c>
      <c r="AD27" s="67">
        <f t="shared" si="3"/>
        <v>1</v>
      </c>
      <c r="AE27" s="67">
        <f t="shared" si="4"/>
        <v>1</v>
      </c>
      <c r="AF27" s="67">
        <f t="shared" si="5"/>
      </c>
    </row>
    <row r="28" spans="1:32" ht="13.5">
      <c r="A28" s="67" t="s">
        <v>107</v>
      </c>
      <c r="B28" s="68">
        <v>1</v>
      </c>
      <c r="C28" s="69" t="s">
        <v>206</v>
      </c>
      <c r="D28" s="69"/>
      <c r="E28" s="69"/>
      <c r="F28" s="68">
        <v>1</v>
      </c>
      <c r="G28" s="69" t="s">
        <v>206</v>
      </c>
      <c r="H28" s="69"/>
      <c r="I28" s="69"/>
      <c r="J28" s="68">
        <v>1</v>
      </c>
      <c r="K28" s="69" t="s">
        <v>206</v>
      </c>
      <c r="L28" s="69"/>
      <c r="M28" s="69"/>
      <c r="N28" s="68">
        <v>1</v>
      </c>
      <c r="O28" s="69" t="s">
        <v>206</v>
      </c>
      <c r="P28" s="69"/>
      <c r="Q28" s="69"/>
      <c r="R28" s="68">
        <v>1</v>
      </c>
      <c r="S28" s="69" t="s">
        <v>206</v>
      </c>
      <c r="T28" s="69"/>
      <c r="U28" s="70"/>
      <c r="V28" s="68">
        <v>1</v>
      </c>
      <c r="W28" s="69" t="s">
        <v>206</v>
      </c>
      <c r="X28" s="69"/>
      <c r="Y28" s="70"/>
      <c r="Z28" s="66"/>
      <c r="AA28" s="67">
        <f t="shared" si="0"/>
        <v>1</v>
      </c>
      <c r="AB28" s="67">
        <f t="shared" si="1"/>
        <v>1</v>
      </c>
      <c r="AC28" s="67">
        <f t="shared" si="2"/>
        <v>1</v>
      </c>
      <c r="AD28" s="67">
        <f t="shared" si="3"/>
        <v>1</v>
      </c>
      <c r="AE28" s="67">
        <f t="shared" si="4"/>
        <v>1</v>
      </c>
      <c r="AF28" s="67">
        <f t="shared" si="5"/>
        <v>1</v>
      </c>
    </row>
    <row r="29" spans="1:32" ht="13.5">
      <c r="A29" s="67" t="s">
        <v>108</v>
      </c>
      <c r="B29" s="68">
        <v>1</v>
      </c>
      <c r="C29" s="69" t="s">
        <v>206</v>
      </c>
      <c r="D29" s="69"/>
      <c r="E29" s="69"/>
      <c r="F29" s="68">
        <v>1</v>
      </c>
      <c r="G29" s="69" t="s">
        <v>206</v>
      </c>
      <c r="H29" s="69"/>
      <c r="I29" s="69"/>
      <c r="J29" s="68">
        <v>1</v>
      </c>
      <c r="K29" s="69" t="s">
        <v>206</v>
      </c>
      <c r="L29" s="69"/>
      <c r="M29" s="69"/>
      <c r="N29" s="68">
        <v>1</v>
      </c>
      <c r="O29" s="69" t="s">
        <v>206</v>
      </c>
      <c r="P29" s="69"/>
      <c r="Q29" s="69"/>
      <c r="R29" s="68">
        <v>1</v>
      </c>
      <c r="S29" s="69" t="s">
        <v>206</v>
      </c>
      <c r="T29" s="69"/>
      <c r="U29" s="70"/>
      <c r="V29" s="68">
        <v>1</v>
      </c>
      <c r="W29" s="69" t="s">
        <v>206</v>
      </c>
      <c r="X29" s="69"/>
      <c r="Y29" s="70"/>
      <c r="Z29" s="66"/>
      <c r="AA29" s="67">
        <f t="shared" si="0"/>
        <v>1</v>
      </c>
      <c r="AB29" s="67">
        <f t="shared" si="1"/>
        <v>1</v>
      </c>
      <c r="AC29" s="67">
        <f t="shared" si="2"/>
        <v>1</v>
      </c>
      <c r="AD29" s="67">
        <f t="shared" si="3"/>
        <v>1</v>
      </c>
      <c r="AE29" s="67">
        <f t="shared" si="4"/>
        <v>1</v>
      </c>
      <c r="AF29" s="67">
        <f t="shared" si="5"/>
        <v>1</v>
      </c>
    </row>
    <row r="30" spans="1:32" ht="13.5">
      <c r="A30" s="67" t="s">
        <v>109</v>
      </c>
      <c r="B30" s="68">
        <v>1</v>
      </c>
      <c r="C30" s="69"/>
      <c r="D30" s="69"/>
      <c r="E30" s="69"/>
      <c r="F30" s="68">
        <v>1</v>
      </c>
      <c r="G30" s="69"/>
      <c r="H30" s="69"/>
      <c r="I30" s="69"/>
      <c r="J30" s="68">
        <v>1</v>
      </c>
      <c r="K30" s="69"/>
      <c r="L30" s="69"/>
      <c r="M30" s="69"/>
      <c r="N30" s="68">
        <v>1</v>
      </c>
      <c r="O30" s="69"/>
      <c r="P30" s="69"/>
      <c r="Q30" s="69"/>
      <c r="R30" s="68">
        <v>1</v>
      </c>
      <c r="S30" s="69"/>
      <c r="T30" s="69"/>
      <c r="U30" s="70"/>
      <c r="V30" s="68"/>
      <c r="W30" s="69"/>
      <c r="X30" s="69"/>
      <c r="Y30" s="70"/>
      <c r="Z30" s="66"/>
      <c r="AA30" s="67">
        <f t="shared" si="0"/>
        <v>1</v>
      </c>
      <c r="AB30" s="67">
        <f t="shared" si="1"/>
        <v>1</v>
      </c>
      <c r="AC30" s="67">
        <f t="shared" si="2"/>
        <v>1</v>
      </c>
      <c r="AD30" s="67">
        <f t="shared" si="3"/>
        <v>1</v>
      </c>
      <c r="AE30" s="67">
        <f t="shared" si="4"/>
        <v>1</v>
      </c>
      <c r="AF30" s="67">
        <f t="shared" si="5"/>
      </c>
    </row>
    <row r="31" spans="1:32" ht="13.5">
      <c r="A31" s="67" t="s">
        <v>110</v>
      </c>
      <c r="B31" s="68">
        <v>1</v>
      </c>
      <c r="C31" s="69" t="s">
        <v>206</v>
      </c>
      <c r="D31" s="69"/>
      <c r="E31" s="69"/>
      <c r="F31" s="68">
        <v>1</v>
      </c>
      <c r="G31" s="69" t="s">
        <v>206</v>
      </c>
      <c r="H31" s="69"/>
      <c r="I31" s="69"/>
      <c r="J31" s="68">
        <v>1</v>
      </c>
      <c r="K31" s="69" t="s">
        <v>206</v>
      </c>
      <c r="L31" s="69"/>
      <c r="M31" s="69"/>
      <c r="N31" s="68">
        <v>1</v>
      </c>
      <c r="O31" s="69" t="s">
        <v>206</v>
      </c>
      <c r="P31" s="69"/>
      <c r="Q31" s="69"/>
      <c r="R31" s="68">
        <v>1</v>
      </c>
      <c r="S31" s="69" t="s">
        <v>206</v>
      </c>
      <c r="T31" s="69"/>
      <c r="U31" s="70"/>
      <c r="V31" s="68"/>
      <c r="W31" s="69"/>
      <c r="X31" s="69"/>
      <c r="Y31" s="70"/>
      <c r="Z31" s="66"/>
      <c r="AA31" s="67">
        <f t="shared" si="0"/>
        <v>1</v>
      </c>
      <c r="AB31" s="67">
        <f t="shared" si="1"/>
        <v>1</v>
      </c>
      <c r="AC31" s="67">
        <f t="shared" si="2"/>
        <v>1</v>
      </c>
      <c r="AD31" s="67">
        <f t="shared" si="3"/>
        <v>1</v>
      </c>
      <c r="AE31" s="67">
        <f t="shared" si="4"/>
        <v>1</v>
      </c>
      <c r="AF31" s="67">
        <f t="shared" si="5"/>
      </c>
    </row>
    <row r="32" spans="1:32" ht="13.5">
      <c r="A32" s="67" t="s">
        <v>111</v>
      </c>
      <c r="B32" s="68">
        <v>1</v>
      </c>
      <c r="C32" s="69"/>
      <c r="D32" s="69"/>
      <c r="E32" s="69"/>
      <c r="F32" s="68">
        <v>1</v>
      </c>
      <c r="G32" s="69"/>
      <c r="H32" s="69"/>
      <c r="I32" s="69"/>
      <c r="J32" s="68">
        <v>1</v>
      </c>
      <c r="K32" s="69"/>
      <c r="L32" s="69"/>
      <c r="M32" s="69"/>
      <c r="N32" s="68">
        <v>1</v>
      </c>
      <c r="O32" s="69"/>
      <c r="P32" s="69"/>
      <c r="Q32" s="69"/>
      <c r="R32" s="68">
        <v>1</v>
      </c>
      <c r="S32" s="69"/>
      <c r="T32" s="69"/>
      <c r="U32" s="70"/>
      <c r="V32" s="68"/>
      <c r="W32" s="69"/>
      <c r="X32" s="69"/>
      <c r="Y32" s="70"/>
      <c r="Z32" s="66"/>
      <c r="AA32" s="67">
        <f t="shared" si="0"/>
        <v>1</v>
      </c>
      <c r="AB32" s="67">
        <f t="shared" si="1"/>
        <v>1</v>
      </c>
      <c r="AC32" s="67">
        <f t="shared" si="2"/>
        <v>1</v>
      </c>
      <c r="AD32" s="67">
        <f t="shared" si="3"/>
        <v>1</v>
      </c>
      <c r="AE32" s="67">
        <f t="shared" si="4"/>
        <v>1</v>
      </c>
      <c r="AF32" s="67">
        <f t="shared" si="5"/>
      </c>
    </row>
    <row r="33" spans="1:32" ht="13.5">
      <c r="A33" s="67" t="s">
        <v>112</v>
      </c>
      <c r="B33" s="68">
        <v>1</v>
      </c>
      <c r="C33" s="69" t="s">
        <v>206</v>
      </c>
      <c r="D33" s="69"/>
      <c r="E33" s="69"/>
      <c r="F33" s="68">
        <v>1</v>
      </c>
      <c r="G33" s="69" t="s">
        <v>206</v>
      </c>
      <c r="H33" s="69"/>
      <c r="I33" s="69"/>
      <c r="J33" s="68">
        <v>1</v>
      </c>
      <c r="K33" s="69" t="s">
        <v>206</v>
      </c>
      <c r="L33" s="69"/>
      <c r="M33" s="69"/>
      <c r="N33" s="68">
        <v>1</v>
      </c>
      <c r="O33" s="69" t="s">
        <v>206</v>
      </c>
      <c r="P33" s="69"/>
      <c r="Q33" s="69"/>
      <c r="R33" s="68">
        <v>1</v>
      </c>
      <c r="S33" s="69" t="s">
        <v>206</v>
      </c>
      <c r="T33" s="69"/>
      <c r="U33" s="70"/>
      <c r="V33" s="68"/>
      <c r="W33" s="69"/>
      <c r="X33" s="69"/>
      <c r="Y33" s="70"/>
      <c r="Z33" s="66"/>
      <c r="AA33" s="67">
        <f t="shared" si="0"/>
        <v>1</v>
      </c>
      <c r="AB33" s="67">
        <f t="shared" si="1"/>
        <v>1</v>
      </c>
      <c r="AC33" s="67">
        <f t="shared" si="2"/>
        <v>1</v>
      </c>
      <c r="AD33" s="67">
        <f t="shared" si="3"/>
        <v>1</v>
      </c>
      <c r="AE33" s="67">
        <f t="shared" si="4"/>
        <v>1</v>
      </c>
      <c r="AF33" s="67">
        <f t="shared" si="5"/>
      </c>
    </row>
    <row r="34" spans="1:32" ht="13.5">
      <c r="A34" s="67" t="s">
        <v>113</v>
      </c>
      <c r="B34" s="68"/>
      <c r="C34" s="69"/>
      <c r="D34" s="69"/>
      <c r="E34" s="69"/>
      <c r="F34" s="68"/>
      <c r="G34" s="69"/>
      <c r="H34" s="69"/>
      <c r="I34" s="69"/>
      <c r="J34" s="68">
        <v>1</v>
      </c>
      <c r="K34" s="69"/>
      <c r="L34" s="69"/>
      <c r="M34" s="69" t="s">
        <v>206</v>
      </c>
      <c r="N34" s="68">
        <v>1</v>
      </c>
      <c r="O34" s="69"/>
      <c r="P34" s="69"/>
      <c r="Q34" s="69" t="s">
        <v>206</v>
      </c>
      <c r="R34" s="68">
        <v>1</v>
      </c>
      <c r="S34" s="69"/>
      <c r="T34" s="69"/>
      <c r="U34" s="70" t="s">
        <v>206</v>
      </c>
      <c r="V34" s="68">
        <v>1</v>
      </c>
      <c r="W34" s="69"/>
      <c r="X34" s="69"/>
      <c r="Y34" s="70" t="s">
        <v>206</v>
      </c>
      <c r="Z34" s="66"/>
      <c r="AA34" s="67">
        <f t="shared" si="0"/>
      </c>
      <c r="AB34" s="67">
        <f t="shared" si="1"/>
      </c>
      <c r="AC34" s="67">
        <f t="shared" si="2"/>
        <v>1</v>
      </c>
      <c r="AD34" s="67">
        <f t="shared" si="3"/>
        <v>1</v>
      </c>
      <c r="AE34" s="67">
        <f t="shared" si="4"/>
        <v>1</v>
      </c>
      <c r="AF34" s="67">
        <f t="shared" si="5"/>
        <v>1</v>
      </c>
    </row>
    <row r="35" spans="1:32" ht="13.5">
      <c r="A35" s="67" t="s">
        <v>114</v>
      </c>
      <c r="B35" s="68">
        <v>1</v>
      </c>
      <c r="C35" s="69"/>
      <c r="D35" s="69"/>
      <c r="E35" s="69"/>
      <c r="F35" s="68">
        <v>1</v>
      </c>
      <c r="G35" s="69"/>
      <c r="H35" s="69"/>
      <c r="I35" s="69"/>
      <c r="J35" s="68">
        <v>1</v>
      </c>
      <c r="K35" s="69"/>
      <c r="L35" s="69"/>
      <c r="M35" s="69"/>
      <c r="N35" s="68">
        <v>1</v>
      </c>
      <c r="O35" s="69"/>
      <c r="P35" s="69"/>
      <c r="Q35" s="69"/>
      <c r="R35" s="68">
        <v>1</v>
      </c>
      <c r="S35" s="69"/>
      <c r="T35" s="69"/>
      <c r="U35" s="70"/>
      <c r="V35" s="68"/>
      <c r="W35" s="69"/>
      <c r="X35" s="69"/>
      <c r="Y35" s="70"/>
      <c r="Z35" s="66"/>
      <c r="AA35" s="67">
        <f t="shared" si="0"/>
        <v>1</v>
      </c>
      <c r="AB35" s="67">
        <f t="shared" si="1"/>
        <v>1</v>
      </c>
      <c r="AC35" s="67">
        <f t="shared" si="2"/>
        <v>1</v>
      </c>
      <c r="AD35" s="67">
        <f t="shared" si="3"/>
        <v>1</v>
      </c>
      <c r="AE35" s="67">
        <f t="shared" si="4"/>
        <v>1</v>
      </c>
      <c r="AF35" s="67">
        <f t="shared" si="5"/>
      </c>
    </row>
    <row r="36" spans="1:32" ht="13.5">
      <c r="A36" s="67" t="s">
        <v>115</v>
      </c>
      <c r="B36" s="68"/>
      <c r="C36" s="69"/>
      <c r="D36" s="69"/>
      <c r="E36" s="69"/>
      <c r="F36" s="68">
        <v>1</v>
      </c>
      <c r="G36" s="69"/>
      <c r="H36" s="69"/>
      <c r="I36" s="69" t="s">
        <v>206</v>
      </c>
      <c r="J36" s="68">
        <v>1</v>
      </c>
      <c r="K36" s="69"/>
      <c r="L36" s="69"/>
      <c r="M36" s="69" t="s">
        <v>206</v>
      </c>
      <c r="N36" s="68">
        <v>1</v>
      </c>
      <c r="O36" s="69"/>
      <c r="P36" s="69"/>
      <c r="Q36" s="69" t="s">
        <v>206</v>
      </c>
      <c r="R36" s="68">
        <v>1</v>
      </c>
      <c r="S36" s="69"/>
      <c r="T36" s="69"/>
      <c r="U36" s="70" t="s">
        <v>206</v>
      </c>
      <c r="V36" s="68">
        <v>1</v>
      </c>
      <c r="W36" s="69"/>
      <c r="X36" s="69"/>
      <c r="Y36" s="70" t="s">
        <v>206</v>
      </c>
      <c r="Z36" s="66"/>
      <c r="AA36" s="67">
        <f t="shared" si="0"/>
      </c>
      <c r="AB36" s="67">
        <f t="shared" si="1"/>
        <v>1</v>
      </c>
      <c r="AC36" s="67">
        <f t="shared" si="2"/>
        <v>1</v>
      </c>
      <c r="AD36" s="67">
        <f t="shared" si="3"/>
        <v>1</v>
      </c>
      <c r="AE36" s="67">
        <f t="shared" si="4"/>
        <v>1</v>
      </c>
      <c r="AF36" s="67">
        <f t="shared" si="5"/>
        <v>1</v>
      </c>
    </row>
    <row r="37" spans="1:32" ht="13.5">
      <c r="A37" s="67" t="s">
        <v>116</v>
      </c>
      <c r="B37" s="68">
        <v>1</v>
      </c>
      <c r="C37" s="69" t="s">
        <v>206</v>
      </c>
      <c r="D37" s="69"/>
      <c r="E37" s="69"/>
      <c r="F37" s="68">
        <v>1</v>
      </c>
      <c r="G37" s="69" t="s">
        <v>206</v>
      </c>
      <c r="H37" s="69"/>
      <c r="I37" s="69"/>
      <c r="J37" s="68">
        <v>1</v>
      </c>
      <c r="K37" s="69" t="s">
        <v>206</v>
      </c>
      <c r="L37" s="69"/>
      <c r="M37" s="69"/>
      <c r="N37" s="68">
        <v>1</v>
      </c>
      <c r="O37" s="69" t="s">
        <v>206</v>
      </c>
      <c r="P37" s="69"/>
      <c r="Q37" s="69"/>
      <c r="R37" s="68" t="s">
        <v>86</v>
      </c>
      <c r="S37" s="69"/>
      <c r="T37" s="69"/>
      <c r="U37" s="70"/>
      <c r="V37" s="68"/>
      <c r="W37" s="69"/>
      <c r="X37" s="69"/>
      <c r="Y37" s="70"/>
      <c r="Z37" s="66"/>
      <c r="AA37" s="67">
        <f t="shared" si="0"/>
        <v>1</v>
      </c>
      <c r="AB37" s="67">
        <f t="shared" si="1"/>
        <v>1</v>
      </c>
      <c r="AC37" s="67">
        <f t="shared" si="2"/>
        <v>1</v>
      </c>
      <c r="AD37" s="67">
        <f t="shared" si="3"/>
        <v>1</v>
      </c>
      <c r="AE37" s="67">
        <f t="shared" si="4"/>
      </c>
      <c r="AF37" s="67">
        <f t="shared" si="5"/>
      </c>
    </row>
    <row r="38" spans="1:32" ht="13.5">
      <c r="A38" s="67" t="s">
        <v>117</v>
      </c>
      <c r="B38" s="68">
        <v>1</v>
      </c>
      <c r="C38" s="69"/>
      <c r="D38" s="69">
        <v>1</v>
      </c>
      <c r="E38" s="69"/>
      <c r="F38" s="68">
        <v>1</v>
      </c>
      <c r="G38" s="69"/>
      <c r="H38" s="69">
        <v>1</v>
      </c>
      <c r="I38" s="69"/>
      <c r="J38" s="68">
        <v>1</v>
      </c>
      <c r="K38" s="69"/>
      <c r="L38" s="69" t="s">
        <v>206</v>
      </c>
      <c r="M38" s="69"/>
      <c r="N38" s="68">
        <v>1</v>
      </c>
      <c r="O38" s="69"/>
      <c r="P38" s="69" t="s">
        <v>206</v>
      </c>
      <c r="Q38" s="69"/>
      <c r="R38" s="68">
        <v>1</v>
      </c>
      <c r="S38" s="69"/>
      <c r="T38" s="69"/>
      <c r="U38" s="70"/>
      <c r="V38" s="68"/>
      <c r="W38" s="69"/>
      <c r="X38" s="69"/>
      <c r="Y38" s="70"/>
      <c r="Z38" s="66"/>
      <c r="AA38" s="67">
        <f t="shared" si="0"/>
        <v>1</v>
      </c>
      <c r="AB38" s="67">
        <f t="shared" si="1"/>
        <v>1</v>
      </c>
      <c r="AC38" s="67">
        <f t="shared" si="2"/>
        <v>1</v>
      </c>
      <c r="AD38" s="67">
        <f t="shared" si="3"/>
        <v>1</v>
      </c>
      <c r="AE38" s="67">
        <f t="shared" si="4"/>
        <v>1</v>
      </c>
      <c r="AF38" s="67">
        <f t="shared" si="5"/>
      </c>
    </row>
    <row r="39" spans="1:32" ht="13.5">
      <c r="A39" s="67" t="s">
        <v>118</v>
      </c>
      <c r="B39" s="68" t="s">
        <v>86</v>
      </c>
      <c r="C39" s="69"/>
      <c r="D39" s="69"/>
      <c r="E39" s="69"/>
      <c r="F39" s="68" t="s">
        <v>86</v>
      </c>
      <c r="G39" s="69"/>
      <c r="H39" s="69"/>
      <c r="I39" s="69"/>
      <c r="J39" s="68">
        <v>1</v>
      </c>
      <c r="K39" s="69" t="s">
        <v>206</v>
      </c>
      <c r="L39" s="69"/>
      <c r="M39" s="69"/>
      <c r="N39" s="68">
        <v>1</v>
      </c>
      <c r="O39" s="69" t="s">
        <v>206</v>
      </c>
      <c r="P39" s="69"/>
      <c r="Q39" s="69"/>
      <c r="R39" s="68">
        <v>1</v>
      </c>
      <c r="S39" s="69" t="s">
        <v>206</v>
      </c>
      <c r="T39" s="69"/>
      <c r="U39" s="70"/>
      <c r="V39" s="68">
        <v>1</v>
      </c>
      <c r="W39" s="69" t="s">
        <v>207</v>
      </c>
      <c r="X39" s="69"/>
      <c r="Y39" s="70"/>
      <c r="Z39" s="66"/>
      <c r="AA39" s="67">
        <f t="shared" si="0"/>
      </c>
      <c r="AB39" s="67">
        <f t="shared" si="1"/>
      </c>
      <c r="AC39" s="67">
        <f t="shared" si="2"/>
        <v>1</v>
      </c>
      <c r="AD39" s="67">
        <f t="shared" si="3"/>
        <v>1</v>
      </c>
      <c r="AE39" s="67">
        <f t="shared" si="4"/>
        <v>1</v>
      </c>
      <c r="AF39" s="67">
        <f t="shared" si="5"/>
        <v>1</v>
      </c>
    </row>
    <row r="40" spans="1:32" ht="13.5">
      <c r="A40" s="67" t="s">
        <v>119</v>
      </c>
      <c r="B40" s="68">
        <v>1</v>
      </c>
      <c r="C40" s="69" t="s">
        <v>206</v>
      </c>
      <c r="D40" s="69"/>
      <c r="E40" s="69"/>
      <c r="F40" s="68">
        <v>1</v>
      </c>
      <c r="G40" s="69" t="s">
        <v>206</v>
      </c>
      <c r="H40" s="69"/>
      <c r="I40" s="69"/>
      <c r="J40" s="68">
        <v>1</v>
      </c>
      <c r="K40" s="69" t="s">
        <v>207</v>
      </c>
      <c r="L40" s="69"/>
      <c r="M40" s="69"/>
      <c r="N40" s="68" t="s">
        <v>86</v>
      </c>
      <c r="O40" s="69"/>
      <c r="P40" s="69"/>
      <c r="Q40" s="69"/>
      <c r="R40" s="68" t="s">
        <v>86</v>
      </c>
      <c r="S40" s="69"/>
      <c r="T40" s="69"/>
      <c r="U40" s="70"/>
      <c r="V40" s="68"/>
      <c r="W40" s="69"/>
      <c r="X40" s="69"/>
      <c r="Y40" s="70"/>
      <c r="Z40" s="66"/>
      <c r="AA40" s="67">
        <f t="shared" si="0"/>
        <v>1</v>
      </c>
      <c r="AB40" s="67">
        <f t="shared" si="1"/>
        <v>1</v>
      </c>
      <c r="AC40" s="67">
        <f t="shared" si="2"/>
        <v>1</v>
      </c>
      <c r="AD40" s="67">
        <f t="shared" si="3"/>
      </c>
      <c r="AE40" s="67">
        <f t="shared" si="4"/>
      </c>
      <c r="AF40" s="67">
        <f t="shared" si="5"/>
      </c>
    </row>
    <row r="41" spans="1:32" ht="13.5">
      <c r="A41" s="67" t="s">
        <v>120</v>
      </c>
      <c r="B41" s="68">
        <v>1</v>
      </c>
      <c r="C41" s="69"/>
      <c r="D41" s="69"/>
      <c r="E41" s="69"/>
      <c r="F41" s="68">
        <v>1</v>
      </c>
      <c r="G41" s="69"/>
      <c r="H41" s="69"/>
      <c r="I41" s="69"/>
      <c r="J41" s="68">
        <v>1</v>
      </c>
      <c r="K41" s="69"/>
      <c r="L41" s="69"/>
      <c r="M41" s="69"/>
      <c r="N41" s="68">
        <v>1</v>
      </c>
      <c r="O41" s="69"/>
      <c r="P41" s="69"/>
      <c r="Q41" s="69"/>
      <c r="R41" s="68">
        <v>1</v>
      </c>
      <c r="S41" s="69"/>
      <c r="T41" s="69"/>
      <c r="U41" s="70"/>
      <c r="V41" s="68"/>
      <c r="W41" s="69"/>
      <c r="X41" s="69"/>
      <c r="Y41" s="70"/>
      <c r="Z41" s="66"/>
      <c r="AA41" s="67">
        <f t="shared" si="0"/>
        <v>1</v>
      </c>
      <c r="AB41" s="67">
        <f t="shared" si="1"/>
        <v>1</v>
      </c>
      <c r="AC41" s="67">
        <f t="shared" si="2"/>
        <v>1</v>
      </c>
      <c r="AD41" s="67">
        <f t="shared" si="3"/>
        <v>1</v>
      </c>
      <c r="AE41" s="67">
        <f t="shared" si="4"/>
        <v>1</v>
      </c>
      <c r="AF41" s="67">
        <f t="shared" si="5"/>
      </c>
    </row>
    <row r="42" spans="1:32" ht="13.5">
      <c r="A42" s="67" t="s">
        <v>121</v>
      </c>
      <c r="B42" s="68">
        <v>1</v>
      </c>
      <c r="C42" s="69" t="s">
        <v>206</v>
      </c>
      <c r="D42" s="69"/>
      <c r="E42" s="69"/>
      <c r="F42" s="68">
        <v>1</v>
      </c>
      <c r="G42" s="69" t="s">
        <v>206</v>
      </c>
      <c r="H42" s="69"/>
      <c r="I42" s="69"/>
      <c r="J42" s="68">
        <v>1</v>
      </c>
      <c r="K42" s="69" t="s">
        <v>206</v>
      </c>
      <c r="L42" s="69"/>
      <c r="M42" s="69"/>
      <c r="N42" s="68">
        <v>1</v>
      </c>
      <c r="O42" s="69" t="s">
        <v>206</v>
      </c>
      <c r="P42" s="69"/>
      <c r="Q42" s="69"/>
      <c r="R42" s="68">
        <v>1</v>
      </c>
      <c r="S42" s="69" t="s">
        <v>206</v>
      </c>
      <c r="T42" s="69"/>
      <c r="U42" s="70"/>
      <c r="V42" s="68">
        <v>1</v>
      </c>
      <c r="W42" s="69" t="s">
        <v>206</v>
      </c>
      <c r="X42" s="69"/>
      <c r="Y42" s="70"/>
      <c r="Z42" s="66"/>
      <c r="AA42" s="67">
        <f t="shared" si="0"/>
        <v>1</v>
      </c>
      <c r="AB42" s="67">
        <f t="shared" si="1"/>
        <v>1</v>
      </c>
      <c r="AC42" s="67">
        <f t="shared" si="2"/>
        <v>1</v>
      </c>
      <c r="AD42" s="67">
        <f t="shared" si="3"/>
        <v>1</v>
      </c>
      <c r="AE42" s="67">
        <f t="shared" si="4"/>
        <v>1</v>
      </c>
      <c r="AF42" s="67">
        <f t="shared" si="5"/>
        <v>1</v>
      </c>
    </row>
    <row r="43" spans="1:32" ht="13.5">
      <c r="A43" s="67" t="s">
        <v>122</v>
      </c>
      <c r="B43" s="68">
        <v>1</v>
      </c>
      <c r="C43" s="69"/>
      <c r="D43" s="69"/>
      <c r="E43" s="69"/>
      <c r="F43" s="68">
        <v>1</v>
      </c>
      <c r="G43" s="69"/>
      <c r="H43" s="69"/>
      <c r="I43" s="69"/>
      <c r="J43" s="68">
        <v>1</v>
      </c>
      <c r="K43" s="69"/>
      <c r="L43" s="69"/>
      <c r="M43" s="69"/>
      <c r="N43" s="68">
        <v>1</v>
      </c>
      <c r="O43" s="69"/>
      <c r="P43" s="69"/>
      <c r="Q43" s="69"/>
      <c r="R43" s="68">
        <v>1</v>
      </c>
      <c r="S43" s="69"/>
      <c r="T43" s="69"/>
      <c r="U43" s="70"/>
      <c r="V43" s="68"/>
      <c r="W43" s="69"/>
      <c r="X43" s="69"/>
      <c r="Y43" s="70"/>
      <c r="Z43" s="66"/>
      <c r="AA43" s="67">
        <f t="shared" si="0"/>
        <v>1</v>
      </c>
      <c r="AB43" s="67">
        <f t="shared" si="1"/>
        <v>1</v>
      </c>
      <c r="AC43" s="67">
        <f t="shared" si="2"/>
        <v>1</v>
      </c>
      <c r="AD43" s="67">
        <f t="shared" si="3"/>
        <v>1</v>
      </c>
      <c r="AE43" s="67">
        <f t="shared" si="4"/>
        <v>1</v>
      </c>
      <c r="AF43" s="67">
        <f t="shared" si="5"/>
      </c>
    </row>
    <row r="44" spans="1:32" ht="13.5">
      <c r="A44" s="67" t="s">
        <v>123</v>
      </c>
      <c r="B44" s="68">
        <v>1</v>
      </c>
      <c r="C44" s="69" t="s">
        <v>206</v>
      </c>
      <c r="D44" s="69"/>
      <c r="E44" s="69"/>
      <c r="F44" s="68">
        <v>1</v>
      </c>
      <c r="G44" s="69" t="s">
        <v>206</v>
      </c>
      <c r="H44" s="69"/>
      <c r="I44" s="69"/>
      <c r="J44" s="68">
        <v>1</v>
      </c>
      <c r="K44" s="69" t="s">
        <v>206</v>
      </c>
      <c r="L44" s="69"/>
      <c r="M44" s="69"/>
      <c r="N44" s="68">
        <v>1</v>
      </c>
      <c r="O44" s="69" t="s">
        <v>206</v>
      </c>
      <c r="P44" s="69"/>
      <c r="Q44" s="69"/>
      <c r="R44" s="68" t="s">
        <v>207</v>
      </c>
      <c r="S44" s="69">
        <v>1</v>
      </c>
      <c r="T44" s="69"/>
      <c r="U44" s="70"/>
      <c r="V44" s="68"/>
      <c r="W44" s="69"/>
      <c r="X44" s="69"/>
      <c r="Y44" s="70"/>
      <c r="Z44" s="66"/>
      <c r="AA44" s="67">
        <f t="shared" si="0"/>
        <v>1</v>
      </c>
      <c r="AB44" s="67">
        <f t="shared" si="1"/>
        <v>1</v>
      </c>
      <c r="AC44" s="67">
        <f t="shared" si="2"/>
        <v>1</v>
      </c>
      <c r="AD44" s="67">
        <f t="shared" si="3"/>
        <v>1</v>
      </c>
      <c r="AE44" s="67">
        <f t="shared" si="4"/>
        <v>1</v>
      </c>
      <c r="AF44" s="67">
        <f t="shared" si="5"/>
      </c>
    </row>
    <row r="45" spans="1:32" ht="13.5">
      <c r="A45" s="67" t="s">
        <v>124</v>
      </c>
      <c r="B45" s="68">
        <v>1</v>
      </c>
      <c r="C45" s="69"/>
      <c r="D45" s="69"/>
      <c r="E45" s="69"/>
      <c r="F45" s="68">
        <v>1</v>
      </c>
      <c r="G45" s="69"/>
      <c r="H45" s="69"/>
      <c r="I45" s="69"/>
      <c r="J45" s="68">
        <v>1</v>
      </c>
      <c r="K45" s="69"/>
      <c r="L45" s="69"/>
      <c r="M45" s="69"/>
      <c r="N45" s="68">
        <v>1</v>
      </c>
      <c r="O45" s="69"/>
      <c r="P45" s="69"/>
      <c r="Q45" s="69"/>
      <c r="R45" s="68">
        <v>1</v>
      </c>
      <c r="S45" s="69"/>
      <c r="T45" s="69"/>
      <c r="U45" s="70"/>
      <c r="V45" s="68"/>
      <c r="W45" s="69"/>
      <c r="X45" s="69"/>
      <c r="Y45" s="70"/>
      <c r="Z45" s="66"/>
      <c r="AA45" s="67">
        <f t="shared" si="0"/>
        <v>1</v>
      </c>
      <c r="AB45" s="67">
        <f t="shared" si="1"/>
        <v>1</v>
      </c>
      <c r="AC45" s="67">
        <f t="shared" si="2"/>
        <v>1</v>
      </c>
      <c r="AD45" s="67">
        <f t="shared" si="3"/>
        <v>1</v>
      </c>
      <c r="AE45" s="67">
        <f t="shared" si="4"/>
        <v>1</v>
      </c>
      <c r="AF45" s="67">
        <f t="shared" si="5"/>
      </c>
    </row>
    <row r="46" spans="1:32" ht="13.5">
      <c r="A46" s="67" t="s">
        <v>125</v>
      </c>
      <c r="B46" s="68"/>
      <c r="C46" s="69"/>
      <c r="D46" s="69"/>
      <c r="E46" s="69"/>
      <c r="F46" s="68"/>
      <c r="G46" s="69"/>
      <c r="H46" s="69">
        <v>1</v>
      </c>
      <c r="I46" s="69"/>
      <c r="J46" s="68">
        <v>1</v>
      </c>
      <c r="K46" s="69"/>
      <c r="L46" s="69" t="s">
        <v>206</v>
      </c>
      <c r="M46" s="69"/>
      <c r="N46" s="68">
        <v>1</v>
      </c>
      <c r="O46" s="69"/>
      <c r="P46" s="69" t="s">
        <v>206</v>
      </c>
      <c r="Q46" s="69"/>
      <c r="R46" s="68"/>
      <c r="S46" s="69"/>
      <c r="T46" s="69"/>
      <c r="U46" s="70"/>
      <c r="V46" s="68"/>
      <c r="W46" s="69"/>
      <c r="X46" s="69"/>
      <c r="Y46" s="70"/>
      <c r="Z46" s="66"/>
      <c r="AA46" s="67">
        <f t="shared" si="0"/>
      </c>
      <c r="AB46" s="67">
        <f t="shared" si="1"/>
        <v>1</v>
      </c>
      <c r="AC46" s="67">
        <f t="shared" si="2"/>
        <v>1</v>
      </c>
      <c r="AD46" s="67">
        <f t="shared" si="3"/>
        <v>1</v>
      </c>
      <c r="AE46" s="67">
        <f t="shared" si="4"/>
      </c>
      <c r="AF46" s="67">
        <f t="shared" si="5"/>
      </c>
    </row>
    <row r="47" spans="1:32" ht="13.5">
      <c r="A47" s="67" t="s">
        <v>126</v>
      </c>
      <c r="B47" s="68"/>
      <c r="C47" s="69"/>
      <c r="D47" s="69"/>
      <c r="E47" s="69"/>
      <c r="F47" s="68"/>
      <c r="G47" s="69"/>
      <c r="H47" s="69"/>
      <c r="I47" s="69"/>
      <c r="J47" s="68">
        <v>1</v>
      </c>
      <c r="K47" s="69"/>
      <c r="L47" s="69"/>
      <c r="M47" s="69" t="s">
        <v>206</v>
      </c>
      <c r="N47" s="68">
        <v>1</v>
      </c>
      <c r="O47" s="69"/>
      <c r="P47" s="69"/>
      <c r="Q47" s="69" t="s">
        <v>207</v>
      </c>
      <c r="R47" s="68"/>
      <c r="S47" s="69"/>
      <c r="T47" s="69"/>
      <c r="U47" s="70">
        <v>1</v>
      </c>
      <c r="V47" s="68"/>
      <c r="W47" s="69"/>
      <c r="X47" s="69"/>
      <c r="Y47" s="70">
        <v>1</v>
      </c>
      <c r="Z47" s="66"/>
      <c r="AA47" s="67">
        <f t="shared" si="0"/>
      </c>
      <c r="AB47" s="67">
        <f t="shared" si="1"/>
      </c>
      <c r="AC47" s="67">
        <f t="shared" si="2"/>
        <v>1</v>
      </c>
      <c r="AD47" s="67">
        <f t="shared" si="3"/>
        <v>1</v>
      </c>
      <c r="AE47" s="67">
        <f t="shared" si="4"/>
        <v>1</v>
      </c>
      <c r="AF47" s="67">
        <f t="shared" si="5"/>
        <v>1</v>
      </c>
    </row>
    <row r="48" spans="1:32" ht="13.5">
      <c r="A48" s="67" t="s">
        <v>127</v>
      </c>
      <c r="B48" s="68"/>
      <c r="C48" s="69"/>
      <c r="D48" s="69"/>
      <c r="E48" s="69"/>
      <c r="F48" s="68"/>
      <c r="G48" s="69"/>
      <c r="H48" s="69"/>
      <c r="I48" s="69"/>
      <c r="J48" s="68">
        <v>1</v>
      </c>
      <c r="K48" s="69"/>
      <c r="L48" s="69"/>
      <c r="M48" s="69"/>
      <c r="N48" s="68">
        <v>1</v>
      </c>
      <c r="O48" s="69"/>
      <c r="P48" s="69"/>
      <c r="Q48" s="69"/>
      <c r="R48" s="68">
        <v>1</v>
      </c>
      <c r="S48" s="69"/>
      <c r="T48" s="69"/>
      <c r="U48" s="70"/>
      <c r="V48" s="68"/>
      <c r="W48" s="69"/>
      <c r="X48" s="69"/>
      <c r="Y48" s="70"/>
      <c r="Z48" s="66"/>
      <c r="AA48" s="67">
        <f t="shared" si="0"/>
      </c>
      <c r="AB48" s="67">
        <f t="shared" si="1"/>
      </c>
      <c r="AC48" s="67">
        <f t="shared" si="2"/>
        <v>1</v>
      </c>
      <c r="AD48" s="67">
        <f t="shared" si="3"/>
        <v>1</v>
      </c>
      <c r="AE48" s="67">
        <f t="shared" si="4"/>
        <v>1</v>
      </c>
      <c r="AF48" s="67">
        <f t="shared" si="5"/>
      </c>
    </row>
    <row r="49" spans="1:32" ht="13.5">
      <c r="A49" s="67" t="s">
        <v>128</v>
      </c>
      <c r="B49" s="68"/>
      <c r="C49" s="69"/>
      <c r="D49" s="69"/>
      <c r="E49" s="69"/>
      <c r="F49" s="68"/>
      <c r="G49" s="69"/>
      <c r="H49" s="69"/>
      <c r="I49" s="69"/>
      <c r="J49" s="68">
        <v>1</v>
      </c>
      <c r="K49" s="69" t="s">
        <v>206</v>
      </c>
      <c r="L49" s="69"/>
      <c r="M49" s="69"/>
      <c r="N49" s="68">
        <v>1</v>
      </c>
      <c r="O49" s="69" t="s">
        <v>206</v>
      </c>
      <c r="P49" s="69"/>
      <c r="Q49" s="69"/>
      <c r="R49" s="68">
        <v>1</v>
      </c>
      <c r="S49" s="69" t="s">
        <v>206</v>
      </c>
      <c r="T49" s="69"/>
      <c r="U49" s="70"/>
      <c r="V49" s="68">
        <v>1</v>
      </c>
      <c r="W49" s="69" t="s">
        <v>206</v>
      </c>
      <c r="X49" s="69"/>
      <c r="Y49" s="70"/>
      <c r="Z49" s="66"/>
      <c r="AA49" s="67">
        <f t="shared" si="0"/>
      </c>
      <c r="AB49" s="67">
        <f t="shared" si="1"/>
      </c>
      <c r="AC49" s="67">
        <f t="shared" si="2"/>
        <v>1</v>
      </c>
      <c r="AD49" s="67">
        <f t="shared" si="3"/>
        <v>1</v>
      </c>
      <c r="AE49" s="67">
        <f t="shared" si="4"/>
        <v>1</v>
      </c>
      <c r="AF49" s="67">
        <f t="shared" si="5"/>
        <v>1</v>
      </c>
    </row>
    <row r="50" spans="1:32" ht="13.5">
      <c r="A50" s="67" t="s">
        <v>129</v>
      </c>
      <c r="B50" s="68"/>
      <c r="C50" s="69"/>
      <c r="D50" s="69"/>
      <c r="E50" s="69"/>
      <c r="F50" s="68"/>
      <c r="G50" s="69"/>
      <c r="H50" s="69"/>
      <c r="I50" s="69"/>
      <c r="J50" s="68">
        <v>1</v>
      </c>
      <c r="K50" s="69" t="s">
        <v>206</v>
      </c>
      <c r="L50" s="69"/>
      <c r="M50" s="69"/>
      <c r="N50" s="68">
        <v>1</v>
      </c>
      <c r="O50" s="69" t="s">
        <v>206</v>
      </c>
      <c r="P50" s="69"/>
      <c r="Q50" s="69"/>
      <c r="R50" s="68">
        <v>1</v>
      </c>
      <c r="S50" s="69" t="s">
        <v>206</v>
      </c>
      <c r="T50" s="69"/>
      <c r="U50" s="70"/>
      <c r="V50" s="68">
        <v>1</v>
      </c>
      <c r="W50" s="69" t="s">
        <v>207</v>
      </c>
      <c r="X50" s="69"/>
      <c r="Y50" s="70"/>
      <c r="Z50" s="66"/>
      <c r="AA50" s="67">
        <f t="shared" si="0"/>
      </c>
      <c r="AB50" s="67">
        <f t="shared" si="1"/>
      </c>
      <c r="AC50" s="67">
        <f t="shared" si="2"/>
        <v>1</v>
      </c>
      <c r="AD50" s="67">
        <f t="shared" si="3"/>
        <v>1</v>
      </c>
      <c r="AE50" s="67">
        <f t="shared" si="4"/>
        <v>1</v>
      </c>
      <c r="AF50" s="67">
        <f t="shared" si="5"/>
        <v>1</v>
      </c>
    </row>
    <row r="51" spans="1:32" ht="13.5">
      <c r="A51" s="67" t="s">
        <v>130</v>
      </c>
      <c r="B51" s="68"/>
      <c r="C51" s="69"/>
      <c r="D51" s="69"/>
      <c r="E51" s="69"/>
      <c r="F51" s="68"/>
      <c r="G51" s="69"/>
      <c r="H51" s="69"/>
      <c r="I51" s="69"/>
      <c r="J51" s="68"/>
      <c r="K51" s="69"/>
      <c r="L51" s="69"/>
      <c r="M51" s="69"/>
      <c r="N51" s="68">
        <v>1</v>
      </c>
      <c r="O51" s="69"/>
      <c r="P51" s="69"/>
      <c r="Q51" s="69"/>
      <c r="R51" s="68">
        <v>1</v>
      </c>
      <c r="S51" s="69"/>
      <c r="T51" s="69"/>
      <c r="U51" s="70"/>
      <c r="V51" s="68">
        <v>1</v>
      </c>
      <c r="W51" s="69"/>
      <c r="X51" s="69"/>
      <c r="Y51" s="70"/>
      <c r="Z51" s="66"/>
      <c r="AA51" s="67">
        <f t="shared" si="0"/>
      </c>
      <c r="AB51" s="67">
        <f t="shared" si="1"/>
      </c>
      <c r="AC51" s="67">
        <f t="shared" si="2"/>
      </c>
      <c r="AD51" s="67">
        <f t="shared" si="3"/>
        <v>1</v>
      </c>
      <c r="AE51" s="67">
        <f t="shared" si="4"/>
        <v>1</v>
      </c>
      <c r="AF51" s="67">
        <f t="shared" si="5"/>
        <v>1</v>
      </c>
    </row>
    <row r="52" spans="1:32" ht="13.5">
      <c r="A52" s="67" t="s">
        <v>131</v>
      </c>
      <c r="B52" s="68"/>
      <c r="C52" s="69"/>
      <c r="D52" s="69"/>
      <c r="E52" s="69"/>
      <c r="F52" s="68"/>
      <c r="G52" s="69"/>
      <c r="H52" s="69"/>
      <c r="I52" s="69"/>
      <c r="J52" s="68">
        <v>1</v>
      </c>
      <c r="K52" s="69"/>
      <c r="L52" s="69" t="s">
        <v>206</v>
      </c>
      <c r="M52" s="69"/>
      <c r="N52" s="68">
        <v>1</v>
      </c>
      <c r="O52" s="69"/>
      <c r="P52" s="69" t="s">
        <v>207</v>
      </c>
      <c r="Q52" s="69"/>
      <c r="R52" s="68"/>
      <c r="S52" s="69"/>
      <c r="T52" s="69">
        <v>1</v>
      </c>
      <c r="U52" s="70"/>
      <c r="V52" s="68"/>
      <c r="W52" s="69"/>
      <c r="X52" s="69">
        <v>1</v>
      </c>
      <c r="Y52" s="70"/>
      <c r="Z52" s="66"/>
      <c r="AA52" s="67">
        <f t="shared" si="0"/>
      </c>
      <c r="AB52" s="67">
        <f t="shared" si="1"/>
      </c>
      <c r="AC52" s="67">
        <f t="shared" si="2"/>
        <v>1</v>
      </c>
      <c r="AD52" s="67">
        <f t="shared" si="3"/>
        <v>1</v>
      </c>
      <c r="AE52" s="67">
        <f t="shared" si="4"/>
        <v>1</v>
      </c>
      <c r="AF52" s="67">
        <f t="shared" si="5"/>
        <v>1</v>
      </c>
    </row>
    <row r="53" spans="1:32" ht="13.5">
      <c r="A53" s="67" t="s">
        <v>132</v>
      </c>
      <c r="B53" s="68"/>
      <c r="C53" s="69"/>
      <c r="D53" s="69"/>
      <c r="E53" s="69"/>
      <c r="F53" s="68"/>
      <c r="G53" s="69"/>
      <c r="H53" s="69"/>
      <c r="I53" s="69"/>
      <c r="J53" s="68">
        <v>1</v>
      </c>
      <c r="K53" s="69"/>
      <c r="L53" s="69"/>
      <c r="M53" s="69"/>
      <c r="N53" s="68">
        <v>1</v>
      </c>
      <c r="O53" s="69"/>
      <c r="P53" s="69"/>
      <c r="Q53" s="69"/>
      <c r="R53" s="68">
        <v>1</v>
      </c>
      <c r="S53" s="69"/>
      <c r="T53" s="69"/>
      <c r="U53" s="70"/>
      <c r="V53" s="68">
        <v>1</v>
      </c>
      <c r="W53" s="69"/>
      <c r="X53" s="69"/>
      <c r="Y53" s="70"/>
      <c r="Z53" s="66"/>
      <c r="AA53" s="67">
        <f t="shared" si="0"/>
      </c>
      <c r="AB53" s="67">
        <f t="shared" si="1"/>
      </c>
      <c r="AC53" s="67">
        <f t="shared" si="2"/>
        <v>1</v>
      </c>
      <c r="AD53" s="67">
        <f t="shared" si="3"/>
        <v>1</v>
      </c>
      <c r="AE53" s="67">
        <f t="shared" si="4"/>
        <v>1</v>
      </c>
      <c r="AF53" s="67">
        <f t="shared" si="5"/>
        <v>1</v>
      </c>
    </row>
    <row r="54" spans="1:32" ht="13.5">
      <c r="A54" s="67" t="s">
        <v>133</v>
      </c>
      <c r="B54" s="68"/>
      <c r="C54" s="69"/>
      <c r="D54" s="69"/>
      <c r="E54" s="69"/>
      <c r="F54" s="68"/>
      <c r="G54" s="69"/>
      <c r="H54" s="69"/>
      <c r="I54" s="69"/>
      <c r="J54" s="68"/>
      <c r="K54" s="69"/>
      <c r="L54" s="69"/>
      <c r="M54" s="69"/>
      <c r="N54" s="68">
        <v>1</v>
      </c>
      <c r="O54" s="69" t="s">
        <v>206</v>
      </c>
      <c r="P54" s="69"/>
      <c r="Q54" s="69"/>
      <c r="R54" s="68" t="s">
        <v>86</v>
      </c>
      <c r="S54" s="69">
        <v>1</v>
      </c>
      <c r="T54" s="69"/>
      <c r="U54" s="70"/>
      <c r="V54" s="68"/>
      <c r="W54" s="69"/>
      <c r="X54" s="69"/>
      <c r="Y54" s="70"/>
      <c r="Z54" s="66"/>
      <c r="AA54" s="67">
        <f t="shared" si="0"/>
      </c>
      <c r="AB54" s="67">
        <f t="shared" si="1"/>
      </c>
      <c r="AC54" s="67">
        <f t="shared" si="2"/>
      </c>
      <c r="AD54" s="67">
        <f t="shared" si="3"/>
        <v>1</v>
      </c>
      <c r="AE54" s="67">
        <f t="shared" si="4"/>
        <v>1</v>
      </c>
      <c r="AF54" s="67">
        <f t="shared" si="5"/>
      </c>
    </row>
    <row r="55" spans="1:32" ht="13.5">
      <c r="A55" s="67" t="s">
        <v>134</v>
      </c>
      <c r="B55" s="68"/>
      <c r="C55" s="69"/>
      <c r="D55" s="69"/>
      <c r="E55" s="69"/>
      <c r="F55" s="68"/>
      <c r="G55" s="69"/>
      <c r="H55" s="69"/>
      <c r="I55" s="69"/>
      <c r="J55" s="68"/>
      <c r="K55" s="69"/>
      <c r="L55" s="69"/>
      <c r="M55" s="69"/>
      <c r="N55" s="68">
        <v>1</v>
      </c>
      <c r="O55" s="69"/>
      <c r="P55" s="69"/>
      <c r="Q55" s="69"/>
      <c r="R55" s="68">
        <v>1</v>
      </c>
      <c r="S55" s="69"/>
      <c r="T55" s="69"/>
      <c r="U55" s="70"/>
      <c r="V55" s="68"/>
      <c r="W55" s="69"/>
      <c r="X55" s="69"/>
      <c r="Y55" s="70"/>
      <c r="Z55" s="66"/>
      <c r="AA55" s="67">
        <f t="shared" si="0"/>
      </c>
      <c r="AB55" s="67">
        <f t="shared" si="1"/>
      </c>
      <c r="AC55" s="67">
        <f t="shared" si="2"/>
      </c>
      <c r="AD55" s="67">
        <f t="shared" si="3"/>
        <v>1</v>
      </c>
      <c r="AE55" s="67">
        <f t="shared" si="4"/>
        <v>1</v>
      </c>
      <c r="AF55" s="67">
        <f t="shared" si="5"/>
      </c>
    </row>
    <row r="56" spans="1:32" ht="13.5">
      <c r="A56" s="67" t="s">
        <v>135</v>
      </c>
      <c r="B56" s="68"/>
      <c r="C56" s="69"/>
      <c r="D56" s="69"/>
      <c r="E56" s="69"/>
      <c r="F56" s="68"/>
      <c r="G56" s="69"/>
      <c r="H56" s="69"/>
      <c r="I56" s="69"/>
      <c r="J56" s="68"/>
      <c r="K56" s="69"/>
      <c r="L56" s="69"/>
      <c r="M56" s="69"/>
      <c r="N56" s="68">
        <v>1</v>
      </c>
      <c r="O56" s="69"/>
      <c r="P56" s="69"/>
      <c r="Q56" s="69"/>
      <c r="R56" s="68">
        <v>1</v>
      </c>
      <c r="S56" s="69"/>
      <c r="T56" s="69"/>
      <c r="U56" s="70"/>
      <c r="V56" s="68">
        <v>1</v>
      </c>
      <c r="W56" s="69"/>
      <c r="X56" s="69"/>
      <c r="Y56" s="70"/>
      <c r="Z56" s="66"/>
      <c r="AA56" s="67">
        <f t="shared" si="0"/>
      </c>
      <c r="AB56" s="67">
        <f t="shared" si="1"/>
      </c>
      <c r="AC56" s="67">
        <f t="shared" si="2"/>
      </c>
      <c r="AD56" s="67">
        <f t="shared" si="3"/>
        <v>1</v>
      </c>
      <c r="AE56" s="67">
        <f t="shared" si="4"/>
        <v>1</v>
      </c>
      <c r="AF56" s="67">
        <f t="shared" si="5"/>
        <v>1</v>
      </c>
    </row>
    <row r="57" spans="1:32" ht="13.5">
      <c r="A57" s="67" t="s">
        <v>136</v>
      </c>
      <c r="B57" s="68"/>
      <c r="C57" s="69"/>
      <c r="D57" s="69"/>
      <c r="E57" s="69"/>
      <c r="F57" s="68"/>
      <c r="G57" s="69"/>
      <c r="H57" s="69"/>
      <c r="I57" s="69"/>
      <c r="J57" s="68"/>
      <c r="K57" s="69"/>
      <c r="L57" s="69"/>
      <c r="M57" s="69"/>
      <c r="N57" s="68"/>
      <c r="O57" s="69"/>
      <c r="P57" s="69"/>
      <c r="Q57" s="69"/>
      <c r="R57" s="68"/>
      <c r="S57" s="69">
        <v>1</v>
      </c>
      <c r="T57" s="69"/>
      <c r="U57" s="70"/>
      <c r="V57" s="68"/>
      <c r="W57" s="69"/>
      <c r="X57" s="69"/>
      <c r="Y57" s="70"/>
      <c r="Z57" s="66"/>
      <c r="AA57" s="67">
        <f t="shared" si="0"/>
      </c>
      <c r="AB57" s="67">
        <f t="shared" si="1"/>
      </c>
      <c r="AC57" s="67">
        <f t="shared" si="2"/>
      </c>
      <c r="AD57" s="67">
        <f t="shared" si="3"/>
      </c>
      <c r="AE57" s="67">
        <f t="shared" si="4"/>
        <v>1</v>
      </c>
      <c r="AF57" s="67">
        <f t="shared" si="5"/>
      </c>
    </row>
    <row r="58" spans="1:32" ht="13.5">
      <c r="A58" s="67" t="s">
        <v>137</v>
      </c>
      <c r="B58" s="68"/>
      <c r="C58" s="69"/>
      <c r="D58" s="69"/>
      <c r="E58" s="69"/>
      <c r="F58" s="68"/>
      <c r="G58" s="69"/>
      <c r="H58" s="69"/>
      <c r="I58" s="69"/>
      <c r="J58" s="68"/>
      <c r="K58" s="69"/>
      <c r="L58" s="69"/>
      <c r="M58" s="69"/>
      <c r="N58" s="68"/>
      <c r="O58" s="69"/>
      <c r="P58" s="69"/>
      <c r="Q58" s="69"/>
      <c r="R58" s="68">
        <v>1</v>
      </c>
      <c r="S58" s="69"/>
      <c r="T58" s="69"/>
      <c r="U58" s="70"/>
      <c r="V58" s="68">
        <v>1</v>
      </c>
      <c r="W58" s="69"/>
      <c r="X58" s="69"/>
      <c r="Y58" s="70"/>
      <c r="Z58" s="66"/>
      <c r="AA58" s="67">
        <f t="shared" si="0"/>
      </c>
      <c r="AB58" s="67">
        <f t="shared" si="1"/>
      </c>
      <c r="AC58" s="67">
        <f t="shared" si="2"/>
      </c>
      <c r="AD58" s="67">
        <f t="shared" si="3"/>
      </c>
      <c r="AE58" s="67">
        <f t="shared" si="4"/>
        <v>1</v>
      </c>
      <c r="AF58" s="67">
        <f t="shared" si="5"/>
        <v>1</v>
      </c>
    </row>
    <row r="59" spans="1:32" ht="13.5">
      <c r="A59" s="67" t="s">
        <v>138</v>
      </c>
      <c r="B59" s="68"/>
      <c r="C59" s="69"/>
      <c r="D59" s="69"/>
      <c r="E59" s="69"/>
      <c r="F59" s="68"/>
      <c r="G59" s="69"/>
      <c r="H59" s="69"/>
      <c r="I59" s="69"/>
      <c r="J59" s="68"/>
      <c r="K59" s="69"/>
      <c r="L59" s="69"/>
      <c r="M59" s="69"/>
      <c r="N59" s="68"/>
      <c r="O59" s="69"/>
      <c r="P59" s="69"/>
      <c r="Q59" s="69"/>
      <c r="R59" s="68">
        <v>1</v>
      </c>
      <c r="S59" s="69"/>
      <c r="T59" s="69"/>
      <c r="U59" s="70"/>
      <c r="V59" s="68">
        <v>1</v>
      </c>
      <c r="W59" s="69"/>
      <c r="X59" s="69"/>
      <c r="Y59" s="70">
        <v>1</v>
      </c>
      <c r="Z59" s="66"/>
      <c r="AA59" s="67">
        <f t="shared" si="0"/>
      </c>
      <c r="AB59" s="67">
        <f t="shared" si="1"/>
      </c>
      <c r="AC59" s="67">
        <f t="shared" si="2"/>
      </c>
      <c r="AD59" s="67">
        <f t="shared" si="3"/>
      </c>
      <c r="AE59" s="67">
        <f t="shared" si="4"/>
        <v>1</v>
      </c>
      <c r="AF59" s="67">
        <f t="shared" si="5"/>
        <v>1</v>
      </c>
    </row>
    <row r="60" spans="1:32" ht="14.25" thickBot="1">
      <c r="A60" s="74" t="s">
        <v>139</v>
      </c>
      <c r="B60" s="75"/>
      <c r="C60" s="76"/>
      <c r="D60" s="76"/>
      <c r="E60" s="76"/>
      <c r="F60" s="75"/>
      <c r="G60" s="76"/>
      <c r="H60" s="76"/>
      <c r="I60" s="76"/>
      <c r="J60" s="75"/>
      <c r="K60" s="76"/>
      <c r="L60" s="76"/>
      <c r="M60" s="76"/>
      <c r="N60" s="75"/>
      <c r="O60" s="76"/>
      <c r="P60" s="76"/>
      <c r="Q60" s="76"/>
      <c r="R60" s="75"/>
      <c r="S60" s="76"/>
      <c r="T60" s="76"/>
      <c r="U60" s="77"/>
      <c r="V60" s="97">
        <v>1</v>
      </c>
      <c r="W60" s="98"/>
      <c r="X60" s="98"/>
      <c r="Y60" s="96"/>
      <c r="Z60" s="66"/>
      <c r="AA60" s="67">
        <f t="shared" si="0"/>
      </c>
      <c r="AB60" s="67">
        <f t="shared" si="1"/>
      </c>
      <c r="AC60" s="67">
        <f t="shared" si="2"/>
      </c>
      <c r="AD60" s="67">
        <f t="shared" si="3"/>
      </c>
      <c r="AE60" s="67">
        <f t="shared" si="4"/>
      </c>
      <c r="AF60" s="67">
        <f t="shared" si="5"/>
        <v>1</v>
      </c>
    </row>
    <row r="61" spans="1:32" ht="14.25" thickBot="1">
      <c r="A61" s="78" t="s">
        <v>140</v>
      </c>
      <c r="B61" s="79">
        <f aca="true" t="shared" si="6" ref="B61:W61">SUM(B6:B60)</f>
        <v>30</v>
      </c>
      <c r="C61" s="80">
        <f t="shared" si="6"/>
        <v>5</v>
      </c>
      <c r="D61" s="80">
        <f t="shared" si="6"/>
        <v>2</v>
      </c>
      <c r="E61" s="80">
        <f t="shared" si="6"/>
        <v>1</v>
      </c>
      <c r="F61" s="79">
        <f t="shared" si="6"/>
        <v>30</v>
      </c>
      <c r="G61" s="80">
        <f t="shared" si="6"/>
        <v>4</v>
      </c>
      <c r="H61" s="80">
        <f t="shared" si="6"/>
        <v>4</v>
      </c>
      <c r="I61" s="80">
        <f t="shared" si="6"/>
        <v>1</v>
      </c>
      <c r="J61" s="79">
        <f t="shared" si="6"/>
        <v>37</v>
      </c>
      <c r="K61" s="80">
        <f t="shared" si="6"/>
        <v>2</v>
      </c>
      <c r="L61" s="80">
        <f t="shared" si="6"/>
        <v>1</v>
      </c>
      <c r="M61" s="80">
        <f t="shared" si="6"/>
        <v>0</v>
      </c>
      <c r="N61" s="79">
        <f t="shared" si="6"/>
        <v>36</v>
      </c>
      <c r="O61" s="80">
        <f t="shared" si="6"/>
        <v>1</v>
      </c>
      <c r="P61" s="80">
        <f t="shared" si="6"/>
        <v>1</v>
      </c>
      <c r="Q61" s="80">
        <f t="shared" si="6"/>
        <v>0</v>
      </c>
      <c r="R61" s="79">
        <f t="shared" si="6"/>
        <v>29</v>
      </c>
      <c r="S61" s="80">
        <f t="shared" si="6"/>
        <v>5</v>
      </c>
      <c r="T61" s="80">
        <f t="shared" si="6"/>
        <v>1</v>
      </c>
      <c r="U61" s="81">
        <f t="shared" si="6"/>
        <v>1</v>
      </c>
      <c r="V61" s="79">
        <f t="shared" si="6"/>
        <v>18</v>
      </c>
      <c r="W61" s="80">
        <f t="shared" si="6"/>
        <v>1</v>
      </c>
      <c r="X61" s="80">
        <f>SUM(X6:X60)</f>
        <v>1</v>
      </c>
      <c r="Y61" s="81">
        <f>SUM(Y6:Y60)</f>
        <v>2</v>
      </c>
      <c r="AA61" s="83">
        <f aca="true" t="shared" si="7" ref="AA61:AF61">SUM(AA6:AA60)</f>
        <v>35</v>
      </c>
      <c r="AB61" s="84">
        <f t="shared" si="7"/>
        <v>36</v>
      </c>
      <c r="AC61" s="84">
        <f t="shared" si="7"/>
        <v>37</v>
      </c>
      <c r="AD61" s="84">
        <f t="shared" si="7"/>
        <v>36</v>
      </c>
      <c r="AE61" s="117">
        <f t="shared" si="7"/>
        <v>35</v>
      </c>
      <c r="AF61" s="85">
        <f t="shared" si="7"/>
        <v>20</v>
      </c>
    </row>
    <row r="62" ht="14.25" thickBot="1"/>
    <row r="63" spans="28:30" ht="14.25" thickBot="1">
      <c r="AB63" t="s">
        <v>140</v>
      </c>
      <c r="AC63" s="86">
        <f>SUM(AA61:AF61)</f>
        <v>199</v>
      </c>
      <c r="AD63" s="82"/>
    </row>
    <row r="64" ht="4.5" customHeight="1"/>
    <row r="65" spans="27:32" ht="14.25" thickBot="1">
      <c r="AA65" s="141" t="s">
        <v>141</v>
      </c>
      <c r="AB65" s="142"/>
      <c r="AC65" s="142"/>
      <c r="AD65" s="143"/>
      <c r="AE65" s="99"/>
      <c r="AF65" s="100"/>
    </row>
    <row r="66" spans="27:32" ht="13.5">
      <c r="AA66" s="87" t="s">
        <v>142</v>
      </c>
      <c r="AB66" s="57" t="s">
        <v>143</v>
      </c>
      <c r="AC66" s="78" t="s">
        <v>144</v>
      </c>
      <c r="AD66" s="78" t="s">
        <v>145</v>
      </c>
      <c r="AE66" s="101"/>
      <c r="AF66" s="102"/>
    </row>
    <row r="67" spans="1:32" ht="14.25" thickBot="1">
      <c r="A67" t="s">
        <v>189</v>
      </c>
      <c r="AA67" s="88">
        <f>SUM(B61,F61,J61,N61,R61,V61)</f>
        <v>180</v>
      </c>
      <c r="AB67" s="89">
        <f>SUM(C61,G61,K61,O61,S61,W61)</f>
        <v>18</v>
      </c>
      <c r="AC67" s="90">
        <f>SUM(D61,H61,L61,P61,T61,X61)</f>
        <v>10</v>
      </c>
      <c r="AD67" s="90">
        <f>SUM(E61,I61,M61,Q61,U61,Y61)</f>
        <v>5</v>
      </c>
      <c r="AE67" s="101"/>
      <c r="AF67" s="82"/>
    </row>
    <row r="69" spans="23:29" ht="13.5">
      <c r="W69" s="91" t="s">
        <v>148</v>
      </c>
      <c r="Y69" s="2"/>
      <c r="Z69" s="2"/>
      <c r="AA69" s="2"/>
      <c r="AC69" s="2" t="s">
        <v>146</v>
      </c>
    </row>
    <row r="70" ht="4.5" customHeight="1" thickBot="1"/>
    <row r="71" spans="2:32" ht="14.25" thickBot="1">
      <c r="B71" s="45"/>
      <c r="S71" t="s">
        <v>208</v>
      </c>
      <c r="Z71" s="134">
        <f>AA67/AC63*100</f>
        <v>90.45226130653266</v>
      </c>
      <c r="AA71" s="135"/>
      <c r="AB71" s="138"/>
      <c r="AC71" t="s">
        <v>147</v>
      </c>
      <c r="AE71" s="139">
        <f>ROUNDDOWN(Z71,1)</f>
        <v>90.4</v>
      </c>
      <c r="AF71" s="140"/>
    </row>
  </sheetData>
  <sheetProtection/>
  <mergeCells count="15">
    <mergeCell ref="AB4:AB5"/>
    <mergeCell ref="AC4:AC5"/>
    <mergeCell ref="V4:Y4"/>
    <mergeCell ref="AE4:AE5"/>
    <mergeCell ref="AF4:AF5"/>
    <mergeCell ref="Z71:AB71"/>
    <mergeCell ref="AE71:AF71"/>
    <mergeCell ref="AD4:AD5"/>
    <mergeCell ref="AA65:AD65"/>
    <mergeCell ref="B4:E4"/>
    <mergeCell ref="F4:I4"/>
    <mergeCell ref="J4:M4"/>
    <mergeCell ref="N4:Q4"/>
    <mergeCell ref="R4:U4"/>
    <mergeCell ref="AA4:AA5"/>
  </mergeCells>
  <printOptions/>
  <pageMargins left="0.4330708661417323" right="0.35433070866141736" top="0.57" bottom="0.54" header="0.2362204724409449" footer="0.4"/>
  <pageSetup fitToHeight="1" fitToWidth="1" horizontalDpi="300" verticalDpi="3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zoomScalePageLayoutView="0" workbookViewId="0" topLeftCell="A1">
      <selection activeCell="N13" sqref="N13"/>
    </sheetView>
  </sheetViews>
  <sheetFormatPr defaultColWidth="9.00390625" defaultRowHeight="13.5"/>
  <cols>
    <col min="1" max="17" width="5.00390625" style="5" customWidth="1"/>
    <col min="18" max="18" width="2.50390625" style="5" bestFit="1" customWidth="1"/>
    <col min="19" max="16384" width="9.00390625" style="5" customWidth="1"/>
  </cols>
  <sheetData>
    <row r="1" ht="18.75" customHeight="1">
      <c r="B1" s="6" t="s">
        <v>34</v>
      </c>
    </row>
    <row r="2" spans="11:17" ht="18.75" customHeight="1">
      <c r="K2" s="5" t="s">
        <v>53</v>
      </c>
      <c r="M2" s="5" t="s">
        <v>54</v>
      </c>
      <c r="N2" s="7"/>
      <c r="O2" s="5" t="s">
        <v>55</v>
      </c>
      <c r="Q2" s="5" t="s">
        <v>56</v>
      </c>
    </row>
    <row r="3" ht="18.75" customHeight="1">
      <c r="B3" s="5" t="s">
        <v>33</v>
      </c>
    </row>
    <row r="4" ht="10.5" customHeight="1"/>
    <row r="5" spans="1:17" ht="17.25" customHeight="1">
      <c r="A5" s="8" t="s">
        <v>44</v>
      </c>
      <c r="B5" s="9"/>
      <c r="C5" s="9"/>
      <c r="D5" s="9"/>
      <c r="E5" s="9"/>
      <c r="F5" s="9"/>
      <c r="G5" s="10"/>
      <c r="H5" s="8"/>
      <c r="I5" s="9"/>
      <c r="J5" s="9"/>
      <c r="K5" s="9"/>
      <c r="L5" s="9"/>
      <c r="M5" s="9"/>
      <c r="N5" s="9"/>
      <c r="O5" s="9"/>
      <c r="P5" s="9"/>
      <c r="Q5" s="10"/>
    </row>
    <row r="6" spans="1:17" ht="17.25" customHeight="1">
      <c r="A6" s="8" t="s">
        <v>35</v>
      </c>
      <c r="B6" s="9"/>
      <c r="C6" s="9"/>
      <c r="D6" s="9"/>
      <c r="E6" s="9"/>
      <c r="F6" s="9"/>
      <c r="G6" s="10"/>
      <c r="H6" s="8"/>
      <c r="I6" s="9"/>
      <c r="J6" s="9"/>
      <c r="K6" s="9"/>
      <c r="L6" s="9"/>
      <c r="M6" s="9"/>
      <c r="N6" s="9"/>
      <c r="O6" s="9"/>
      <c r="P6" s="9"/>
      <c r="Q6" s="10"/>
    </row>
    <row r="7" spans="1:17" ht="17.25" customHeight="1">
      <c r="A7" s="131" t="s">
        <v>174</v>
      </c>
      <c r="B7" s="132"/>
      <c r="C7" s="132"/>
      <c r="D7" s="132"/>
      <c r="E7" s="132"/>
      <c r="F7" s="132"/>
      <c r="G7" s="133"/>
      <c r="H7" s="11"/>
      <c r="I7" s="12"/>
      <c r="J7" s="12"/>
      <c r="K7" s="12"/>
      <c r="L7" s="12"/>
      <c r="M7" s="12"/>
      <c r="N7" s="12"/>
      <c r="O7" s="12"/>
      <c r="P7" s="12"/>
      <c r="Q7" s="13"/>
    </row>
    <row r="8" spans="1:17" ht="17.25" customHeight="1">
      <c r="A8" s="14"/>
      <c r="B8" s="15"/>
      <c r="C8" s="15"/>
      <c r="D8" s="15"/>
      <c r="E8" s="15"/>
      <c r="F8" s="15"/>
      <c r="G8" s="16"/>
      <c r="H8" s="14"/>
      <c r="I8" s="15"/>
      <c r="J8" s="15"/>
      <c r="K8" s="15"/>
      <c r="L8" s="15"/>
      <c r="M8" s="15"/>
      <c r="N8" s="15"/>
      <c r="O8" s="15"/>
      <c r="P8" s="15"/>
      <c r="Q8" s="16" t="s">
        <v>3</v>
      </c>
    </row>
    <row r="9" spans="1:17" ht="17.25" customHeight="1">
      <c r="A9" s="8" t="s">
        <v>36</v>
      </c>
      <c r="B9" s="9"/>
      <c r="C9" s="9"/>
      <c r="D9" s="9"/>
      <c r="E9" s="9"/>
      <c r="F9" s="9"/>
      <c r="G9" s="10"/>
      <c r="H9" s="17">
        <v>1</v>
      </c>
      <c r="I9" s="17">
        <v>3</v>
      </c>
      <c r="J9" s="17"/>
      <c r="K9" s="17"/>
      <c r="L9" s="17"/>
      <c r="M9" s="17"/>
      <c r="N9" s="17"/>
      <c r="O9" s="17"/>
      <c r="P9" s="17"/>
      <c r="Q9" s="17"/>
    </row>
    <row r="10" spans="1:17" ht="17.25" customHeight="1" thickBot="1">
      <c r="A10" s="8" t="s">
        <v>37</v>
      </c>
      <c r="B10" s="9"/>
      <c r="C10" s="9"/>
      <c r="D10" s="9"/>
      <c r="E10" s="9"/>
      <c r="F10" s="9"/>
      <c r="G10" s="10"/>
      <c r="H10" s="8"/>
      <c r="I10" s="9"/>
      <c r="J10" s="9"/>
      <c r="K10" s="9"/>
      <c r="L10" s="9"/>
      <c r="M10" s="9"/>
      <c r="N10" s="9"/>
      <c r="O10" s="9"/>
      <c r="P10" s="9"/>
      <c r="Q10" s="10"/>
    </row>
    <row r="11" spans="1:17" ht="17.25" customHeight="1" thickBot="1">
      <c r="A11" s="119" t="s">
        <v>190</v>
      </c>
      <c r="B11" s="120"/>
      <c r="C11" s="120"/>
      <c r="D11" s="106"/>
      <c r="E11" s="106"/>
      <c r="F11" s="106"/>
      <c r="G11" s="106"/>
      <c r="H11" s="108"/>
      <c r="I11" s="106" t="s">
        <v>154</v>
      </c>
      <c r="J11" s="106"/>
      <c r="K11" s="106"/>
      <c r="L11" s="106"/>
      <c r="M11" s="106"/>
      <c r="N11" s="106"/>
      <c r="O11" s="106"/>
      <c r="P11" s="106"/>
      <c r="Q11" s="107"/>
    </row>
    <row r="12" spans="1:17" ht="17.25" customHeight="1">
      <c r="A12" s="121" t="s">
        <v>160</v>
      </c>
      <c r="B12" s="122"/>
      <c r="C12" s="122"/>
      <c r="D12" s="23" t="s">
        <v>191</v>
      </c>
      <c r="E12" s="24"/>
      <c r="F12" s="24"/>
      <c r="G12" s="24"/>
      <c r="H12" s="25"/>
      <c r="I12" s="123" t="s">
        <v>159</v>
      </c>
      <c r="J12" s="124"/>
      <c r="K12" s="125"/>
      <c r="L12" s="24" t="s">
        <v>192</v>
      </c>
      <c r="M12" s="104"/>
      <c r="N12" s="104"/>
      <c r="O12" s="104"/>
      <c r="P12" s="104"/>
      <c r="Q12" s="105"/>
    </row>
    <row r="13" spans="1:17" ht="17.25" customHeight="1">
      <c r="A13" s="8" t="s">
        <v>38</v>
      </c>
      <c r="B13" s="9"/>
      <c r="C13" s="9"/>
      <c r="D13" s="9"/>
      <c r="E13" s="9"/>
      <c r="F13" s="9"/>
      <c r="G13" s="10"/>
      <c r="H13" s="8"/>
      <c r="I13" s="9"/>
      <c r="J13" s="9"/>
      <c r="K13" s="9"/>
      <c r="L13" s="9"/>
      <c r="M13" s="9"/>
      <c r="N13" s="9"/>
      <c r="O13" s="9"/>
      <c r="P13" s="9"/>
      <c r="Q13" s="10"/>
    </row>
    <row r="14" spans="1:17" ht="17.25" customHeight="1">
      <c r="A14" s="8" t="s">
        <v>39</v>
      </c>
      <c r="B14" s="9"/>
      <c r="C14" s="9"/>
      <c r="D14" s="9"/>
      <c r="E14" s="9"/>
      <c r="F14" s="9"/>
      <c r="G14" s="10"/>
      <c r="H14" s="8"/>
      <c r="I14" s="9"/>
      <c r="J14" s="9"/>
      <c r="K14" s="9"/>
      <c r="L14" s="9"/>
      <c r="M14" s="9"/>
      <c r="N14" s="9"/>
      <c r="O14" s="9"/>
      <c r="P14" s="9"/>
      <c r="Q14" s="10"/>
    </row>
    <row r="15" ht="6" customHeight="1"/>
    <row r="16" spans="1:17" ht="15.75" customHeight="1">
      <c r="A16" s="18" t="s">
        <v>11</v>
      </c>
      <c r="B16" s="19"/>
      <c r="C16" s="19"/>
      <c r="D16" s="19"/>
      <c r="E16" s="19"/>
      <c r="F16" s="19"/>
      <c r="G16" s="19"/>
      <c r="H16" s="19"/>
      <c r="I16" s="20"/>
      <c r="J16" s="21" t="s">
        <v>0</v>
      </c>
      <c r="K16" s="21" t="s">
        <v>12</v>
      </c>
      <c r="L16" s="21" t="s">
        <v>13</v>
      </c>
      <c r="M16" s="21" t="s">
        <v>14</v>
      </c>
      <c r="N16" s="21" t="s">
        <v>15</v>
      </c>
      <c r="O16" s="21" t="s">
        <v>16</v>
      </c>
      <c r="P16" s="21" t="s">
        <v>17</v>
      </c>
      <c r="Q16" s="126" t="s">
        <v>24</v>
      </c>
    </row>
    <row r="17" spans="1:17" ht="15.75" customHeight="1" thickBot="1">
      <c r="A17" s="23"/>
      <c r="B17" s="24"/>
      <c r="C17" s="24"/>
      <c r="D17" s="24"/>
      <c r="E17" s="24"/>
      <c r="F17" s="24"/>
      <c r="G17" s="24"/>
      <c r="H17" s="24"/>
      <c r="I17" s="25"/>
      <c r="J17" s="21" t="s">
        <v>1</v>
      </c>
      <c r="K17" s="21" t="s">
        <v>18</v>
      </c>
      <c r="L17" s="21" t="s">
        <v>19</v>
      </c>
      <c r="M17" s="21" t="s">
        <v>20</v>
      </c>
      <c r="N17" s="21" t="s">
        <v>21</v>
      </c>
      <c r="O17" s="21" t="s">
        <v>22</v>
      </c>
      <c r="P17" s="21" t="s">
        <v>23</v>
      </c>
      <c r="Q17" s="127"/>
    </row>
    <row r="18" spans="1:17" ht="15.75" customHeight="1" thickBot="1">
      <c r="A18" s="11" t="s">
        <v>2</v>
      </c>
      <c r="B18" s="12"/>
      <c r="C18" s="12"/>
      <c r="D18" s="12"/>
      <c r="E18" s="12"/>
      <c r="F18" s="12"/>
      <c r="G18" s="12"/>
      <c r="H18" s="12"/>
      <c r="I18" s="12"/>
      <c r="J18" s="12"/>
      <c r="K18" s="27"/>
      <c r="L18" s="27"/>
      <c r="M18" s="27"/>
      <c r="N18" s="27"/>
      <c r="O18" s="27"/>
      <c r="P18" s="8"/>
      <c r="Q18" s="38"/>
    </row>
    <row r="19" spans="1:18" ht="15.75" customHeight="1" thickBot="1">
      <c r="A19" s="28"/>
      <c r="B19" s="53" t="s">
        <v>64</v>
      </c>
      <c r="C19" s="9"/>
      <c r="D19" s="9"/>
      <c r="E19" s="9"/>
      <c r="F19" s="9"/>
      <c r="G19" s="9"/>
      <c r="H19" s="9"/>
      <c r="I19" s="9"/>
      <c r="J19" s="10"/>
      <c r="K19" s="27"/>
      <c r="L19" s="27"/>
      <c r="M19" s="27"/>
      <c r="N19" s="27"/>
      <c r="O19" s="27"/>
      <c r="P19" s="8"/>
      <c r="Q19" s="29"/>
      <c r="R19" s="30" t="s">
        <v>193</v>
      </c>
    </row>
    <row r="20" spans="1:18" ht="15.75" customHeight="1" thickBot="1">
      <c r="A20" s="31"/>
      <c r="B20" s="51" t="s">
        <v>67</v>
      </c>
      <c r="C20" s="12"/>
      <c r="D20" s="12"/>
      <c r="E20" s="12"/>
      <c r="F20" s="12"/>
      <c r="G20" s="12"/>
      <c r="H20" s="32"/>
      <c r="I20" s="32"/>
      <c r="J20" s="33"/>
      <c r="K20" s="27"/>
      <c r="L20" s="27"/>
      <c r="M20" s="27"/>
      <c r="N20" s="27"/>
      <c r="O20" s="27"/>
      <c r="P20" s="8"/>
      <c r="Q20" s="29"/>
      <c r="R20" s="30" t="s">
        <v>194</v>
      </c>
    </row>
    <row r="21" spans="1:17" ht="15.75" customHeight="1">
      <c r="A21" s="34" t="s">
        <v>7</v>
      </c>
      <c r="B21" s="52" t="s">
        <v>75</v>
      </c>
      <c r="C21" s="35"/>
      <c r="D21" s="35"/>
      <c r="E21" s="35"/>
      <c r="F21" s="35"/>
      <c r="G21" s="36"/>
      <c r="H21" s="12"/>
      <c r="I21" s="12"/>
      <c r="J21" s="12"/>
      <c r="K21" s="12"/>
      <c r="L21" s="12"/>
      <c r="M21" s="12"/>
      <c r="N21" s="12"/>
      <c r="O21" s="12"/>
      <c r="P21" s="12"/>
      <c r="Q21" s="37"/>
    </row>
    <row r="22" spans="1:17" ht="15.75" customHeight="1">
      <c r="A22" s="34"/>
      <c r="B22" s="52" t="s">
        <v>171</v>
      </c>
      <c r="C22" s="35"/>
      <c r="D22" s="35"/>
      <c r="E22" s="35"/>
      <c r="F22" s="35"/>
      <c r="G22" s="36"/>
      <c r="H22" s="35"/>
      <c r="I22" s="35"/>
      <c r="J22" s="35"/>
      <c r="K22" s="35"/>
      <c r="L22" s="35"/>
      <c r="M22" s="35"/>
      <c r="N22" s="35"/>
      <c r="O22" s="35"/>
      <c r="P22" s="35"/>
      <c r="Q22" s="36"/>
    </row>
    <row r="23" spans="1:17" ht="15.75" customHeight="1">
      <c r="A23" s="34" t="s">
        <v>8</v>
      </c>
      <c r="B23" s="52" t="s">
        <v>172</v>
      </c>
      <c r="C23" s="35"/>
      <c r="D23" s="35"/>
      <c r="E23" s="35"/>
      <c r="F23" s="35"/>
      <c r="G23" s="36"/>
      <c r="H23" s="35"/>
      <c r="I23" s="35"/>
      <c r="J23" s="35"/>
      <c r="K23" s="35"/>
      <c r="L23" s="35"/>
      <c r="M23" s="35"/>
      <c r="N23" s="35"/>
      <c r="O23" s="35"/>
      <c r="P23" s="35"/>
      <c r="Q23" s="36"/>
    </row>
    <row r="24" spans="1:17" ht="15.75" customHeight="1">
      <c r="A24" s="34"/>
      <c r="B24" s="52" t="s">
        <v>163</v>
      </c>
      <c r="C24" s="35"/>
      <c r="D24" s="35"/>
      <c r="E24" s="35"/>
      <c r="F24" s="35"/>
      <c r="G24" s="36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5" spans="1:17" ht="15.75" customHeight="1" thickBot="1">
      <c r="A25" s="34" t="s">
        <v>9</v>
      </c>
      <c r="B25" s="52" t="s">
        <v>164</v>
      </c>
      <c r="E25" s="15"/>
      <c r="F25" s="15"/>
      <c r="G25" s="16"/>
      <c r="H25" s="15"/>
      <c r="I25" s="15"/>
      <c r="J25" s="15"/>
      <c r="K25" s="15"/>
      <c r="L25" s="15"/>
      <c r="M25" s="15"/>
      <c r="N25" s="15"/>
      <c r="O25" s="15"/>
      <c r="P25" s="15"/>
      <c r="Q25" s="37"/>
    </row>
    <row r="26" spans="1:17" ht="15.75" customHeight="1" thickBot="1">
      <c r="A26" s="34"/>
      <c r="B26" s="11" t="s">
        <v>40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 t="s">
        <v>42</v>
      </c>
      <c r="P26" s="12"/>
      <c r="Q26" s="38"/>
    </row>
    <row r="27" spans="1:17" ht="15.75" customHeight="1">
      <c r="A27" s="34" t="s">
        <v>10</v>
      </c>
      <c r="B27" s="11" t="s">
        <v>173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14" t="s">
        <v>169</v>
      </c>
    </row>
    <row r="28" spans="1:17" ht="15.75" customHeight="1" thickBot="1">
      <c r="A28" s="26"/>
      <c r="B28" s="1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13"/>
    </row>
    <row r="29" spans="1:18" ht="15.75" customHeight="1" thickBot="1">
      <c r="A29" s="22"/>
      <c r="B29" s="53" t="s">
        <v>77</v>
      </c>
      <c r="C29" s="9"/>
      <c r="D29" s="9"/>
      <c r="E29" s="9"/>
      <c r="F29" s="9"/>
      <c r="G29" s="9"/>
      <c r="H29" s="9"/>
      <c r="I29" s="9"/>
      <c r="J29" s="10"/>
      <c r="K29" s="27"/>
      <c r="L29" s="27"/>
      <c r="M29" s="27"/>
      <c r="N29" s="27"/>
      <c r="O29" s="27"/>
      <c r="P29" s="8"/>
      <c r="Q29" s="29"/>
      <c r="R29" s="30" t="s">
        <v>195</v>
      </c>
    </row>
    <row r="30" spans="1:18" ht="15.75" customHeight="1" thickBot="1">
      <c r="A30" s="34"/>
      <c r="B30" s="51" t="s">
        <v>67</v>
      </c>
      <c r="C30" s="12"/>
      <c r="D30" s="12"/>
      <c r="E30" s="12"/>
      <c r="F30" s="12"/>
      <c r="G30" s="12"/>
      <c r="H30" s="32"/>
      <c r="I30" s="32"/>
      <c r="J30" s="33"/>
      <c r="K30" s="27"/>
      <c r="L30" s="27"/>
      <c r="M30" s="27"/>
      <c r="N30" s="27"/>
      <c r="O30" s="27"/>
      <c r="P30" s="8"/>
      <c r="Q30" s="29"/>
      <c r="R30" s="30" t="s">
        <v>196</v>
      </c>
    </row>
    <row r="31" spans="1:17" ht="15.75" customHeight="1">
      <c r="A31" s="34" t="s">
        <v>25</v>
      </c>
      <c r="B31" s="52" t="s">
        <v>75</v>
      </c>
      <c r="C31" s="35"/>
      <c r="D31" s="35"/>
      <c r="E31" s="35"/>
      <c r="F31" s="35"/>
      <c r="G31" s="36"/>
      <c r="H31" s="12"/>
      <c r="I31" s="12"/>
      <c r="J31" s="12"/>
      <c r="K31" s="12"/>
      <c r="L31" s="12"/>
      <c r="M31" s="12"/>
      <c r="N31" s="12"/>
      <c r="O31" s="12"/>
      <c r="P31" s="12"/>
      <c r="Q31" s="37"/>
    </row>
    <row r="32" spans="1:17" ht="15.75" customHeight="1">
      <c r="A32" s="34"/>
      <c r="B32" s="52" t="s">
        <v>171</v>
      </c>
      <c r="C32" s="35"/>
      <c r="D32" s="35"/>
      <c r="E32" s="35"/>
      <c r="F32" s="35"/>
      <c r="G32" s="36"/>
      <c r="H32" s="35"/>
      <c r="I32" s="35"/>
      <c r="J32" s="35"/>
      <c r="K32" s="35"/>
      <c r="L32" s="35"/>
      <c r="M32" s="35"/>
      <c r="N32" s="35"/>
      <c r="O32" s="35"/>
      <c r="P32" s="35"/>
      <c r="Q32" s="36"/>
    </row>
    <row r="33" spans="1:17" ht="15.75" customHeight="1">
      <c r="A33" s="34" t="s">
        <v>26</v>
      </c>
      <c r="B33" s="52" t="s">
        <v>172</v>
      </c>
      <c r="C33" s="35"/>
      <c r="D33" s="35"/>
      <c r="E33" s="35"/>
      <c r="F33" s="35"/>
      <c r="G33" s="36"/>
      <c r="H33" s="35"/>
      <c r="I33" s="35"/>
      <c r="J33" s="35"/>
      <c r="K33" s="35"/>
      <c r="L33" s="35"/>
      <c r="M33" s="35"/>
      <c r="N33" s="35"/>
      <c r="O33" s="35"/>
      <c r="P33" s="35"/>
      <c r="Q33" s="36"/>
    </row>
    <row r="34" spans="1:17" ht="15.75" customHeight="1">
      <c r="A34" s="34"/>
      <c r="B34" s="52" t="s">
        <v>163</v>
      </c>
      <c r="C34" s="35"/>
      <c r="D34" s="35"/>
      <c r="E34" s="35"/>
      <c r="F34" s="35"/>
      <c r="G34" s="36"/>
      <c r="H34" s="35"/>
      <c r="I34" s="35"/>
      <c r="J34" s="35"/>
      <c r="K34" s="35"/>
      <c r="L34" s="35"/>
      <c r="M34" s="35"/>
      <c r="N34" s="35"/>
      <c r="O34" s="35"/>
      <c r="P34" s="35"/>
      <c r="Q34" s="36"/>
    </row>
    <row r="35" spans="1:17" ht="15.75" customHeight="1" thickBot="1">
      <c r="A35" s="34" t="s">
        <v>9</v>
      </c>
      <c r="B35" s="52" t="s">
        <v>164</v>
      </c>
      <c r="E35" s="15"/>
      <c r="F35" s="15"/>
      <c r="G35" s="16"/>
      <c r="H35" s="15"/>
      <c r="I35" s="15"/>
      <c r="J35" s="15"/>
      <c r="K35" s="15"/>
      <c r="L35" s="15"/>
      <c r="M35" s="15"/>
      <c r="N35" s="15"/>
      <c r="O35" s="15"/>
      <c r="P35" s="15"/>
      <c r="Q35" s="37"/>
    </row>
    <row r="36" spans="1:17" ht="15.75" customHeight="1" thickBot="1">
      <c r="A36" s="34"/>
      <c r="B36" s="11" t="s">
        <v>41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 t="s">
        <v>42</v>
      </c>
      <c r="P36" s="12"/>
      <c r="Q36" s="38"/>
    </row>
    <row r="37" spans="1:17" ht="15.75" customHeight="1">
      <c r="A37" s="34" t="s">
        <v>10</v>
      </c>
      <c r="B37" s="11" t="s">
        <v>173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14" t="s">
        <v>169</v>
      </c>
    </row>
    <row r="38" spans="1:17" ht="15.75" customHeight="1" thickBot="1">
      <c r="A38" s="26"/>
      <c r="B38" s="1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13"/>
    </row>
    <row r="39" spans="1:18" ht="15.75" customHeight="1" thickBot="1">
      <c r="A39" s="22"/>
      <c r="B39" s="53" t="s">
        <v>78</v>
      </c>
      <c r="C39" s="9"/>
      <c r="D39" s="9"/>
      <c r="E39" s="9"/>
      <c r="F39" s="9"/>
      <c r="G39" s="9"/>
      <c r="H39" s="9"/>
      <c r="I39" s="9"/>
      <c r="J39" s="10"/>
      <c r="K39" s="27"/>
      <c r="L39" s="27"/>
      <c r="M39" s="27"/>
      <c r="N39" s="27"/>
      <c r="O39" s="27"/>
      <c r="P39" s="8"/>
      <c r="Q39" s="29"/>
      <c r="R39" s="30" t="s">
        <v>197</v>
      </c>
    </row>
    <row r="40" spans="1:18" ht="15.75" customHeight="1" thickBot="1">
      <c r="A40" s="34"/>
      <c r="B40" s="51" t="s">
        <v>67</v>
      </c>
      <c r="C40" s="12"/>
      <c r="D40" s="12"/>
      <c r="E40" s="12"/>
      <c r="F40" s="12"/>
      <c r="G40" s="12"/>
      <c r="H40" s="32"/>
      <c r="I40" s="32"/>
      <c r="J40" s="33"/>
      <c r="K40" s="27"/>
      <c r="L40" s="27"/>
      <c r="M40" s="27"/>
      <c r="N40" s="27"/>
      <c r="O40" s="27"/>
      <c r="P40" s="8"/>
      <c r="Q40" s="29"/>
      <c r="R40" s="30" t="s">
        <v>198</v>
      </c>
    </row>
    <row r="41" spans="1:17" ht="15.75" customHeight="1">
      <c r="A41" s="34" t="s">
        <v>27</v>
      </c>
      <c r="B41" s="52" t="s">
        <v>75</v>
      </c>
      <c r="C41" s="35"/>
      <c r="D41" s="35"/>
      <c r="E41" s="35"/>
      <c r="F41" s="35"/>
      <c r="G41" s="36"/>
      <c r="H41" s="12"/>
      <c r="I41" s="12"/>
      <c r="J41" s="12"/>
      <c r="K41" s="12"/>
      <c r="L41" s="12"/>
      <c r="M41" s="12"/>
      <c r="N41" s="12"/>
      <c r="O41" s="12"/>
      <c r="P41" s="12"/>
      <c r="Q41" s="37"/>
    </row>
    <row r="42" spans="1:17" ht="15.75" customHeight="1">
      <c r="A42" s="34" t="s">
        <v>28</v>
      </c>
      <c r="B42" s="52" t="s">
        <v>171</v>
      </c>
      <c r="C42" s="35"/>
      <c r="D42" s="35"/>
      <c r="E42" s="35"/>
      <c r="F42" s="35"/>
      <c r="G42" s="36"/>
      <c r="H42" s="35"/>
      <c r="I42" s="35"/>
      <c r="J42" s="35"/>
      <c r="K42" s="35"/>
      <c r="L42" s="35"/>
      <c r="M42" s="35"/>
      <c r="N42" s="35"/>
      <c r="O42" s="35"/>
      <c r="P42" s="35"/>
      <c r="Q42" s="36"/>
    </row>
    <row r="43" spans="1:17" ht="15.75" customHeight="1">
      <c r="A43" s="34" t="s">
        <v>29</v>
      </c>
      <c r="B43" s="52" t="s">
        <v>172</v>
      </c>
      <c r="C43" s="35"/>
      <c r="D43" s="35"/>
      <c r="E43" s="35"/>
      <c r="F43" s="35"/>
      <c r="G43" s="36"/>
      <c r="H43" s="35"/>
      <c r="I43" s="35"/>
      <c r="J43" s="35"/>
      <c r="K43" s="35"/>
      <c r="L43" s="35"/>
      <c r="M43" s="35"/>
      <c r="N43" s="35"/>
      <c r="O43" s="35"/>
      <c r="P43" s="35"/>
      <c r="Q43" s="36"/>
    </row>
    <row r="44" spans="1:17" ht="15.75" customHeight="1">
      <c r="A44" s="34" t="s">
        <v>30</v>
      </c>
      <c r="B44" s="52" t="s">
        <v>163</v>
      </c>
      <c r="C44" s="35"/>
      <c r="D44" s="35"/>
      <c r="E44" s="35"/>
      <c r="F44" s="35"/>
      <c r="G44" s="36"/>
      <c r="H44" s="35"/>
      <c r="I44" s="35"/>
      <c r="J44" s="35"/>
      <c r="K44" s="35"/>
      <c r="L44" s="35"/>
      <c r="M44" s="35"/>
      <c r="N44" s="35"/>
      <c r="O44" s="35"/>
      <c r="P44" s="35"/>
      <c r="Q44" s="36"/>
    </row>
    <row r="45" spans="1:17" ht="15.75" customHeight="1" thickBot="1">
      <c r="A45" s="34" t="s">
        <v>31</v>
      </c>
      <c r="B45" s="52" t="s">
        <v>164</v>
      </c>
      <c r="E45" s="15"/>
      <c r="F45" s="15"/>
      <c r="G45" s="16"/>
      <c r="H45" s="15"/>
      <c r="I45" s="15"/>
      <c r="J45" s="15"/>
      <c r="K45" s="15"/>
      <c r="L45" s="15"/>
      <c r="M45" s="15"/>
      <c r="N45" s="15"/>
      <c r="O45" s="15"/>
      <c r="P45" s="15"/>
      <c r="Q45" s="37"/>
    </row>
    <row r="46" spans="1:17" ht="15.75" customHeight="1" thickBot="1">
      <c r="A46" s="34" t="s">
        <v>32</v>
      </c>
      <c r="B46" s="11" t="s">
        <v>43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 t="s">
        <v>42</v>
      </c>
      <c r="P46" s="12"/>
      <c r="Q46" s="38"/>
    </row>
    <row r="47" spans="1:17" ht="15.75" customHeight="1">
      <c r="A47" s="31"/>
      <c r="B47" s="11" t="s">
        <v>173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14" t="s">
        <v>169</v>
      </c>
    </row>
    <row r="48" spans="1:17" ht="15.75" customHeight="1" thickBot="1">
      <c r="A48" s="39"/>
      <c r="B48" s="1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13"/>
    </row>
    <row r="49" s="1" customFormat="1" ht="12" customHeight="1">
      <c r="A49" s="1" t="s">
        <v>151</v>
      </c>
    </row>
    <row r="50" s="1" customFormat="1" ht="12" customHeight="1">
      <c r="A50" s="1" t="s">
        <v>5</v>
      </c>
    </row>
    <row r="51" s="1" customFormat="1" ht="12" customHeight="1">
      <c r="A51" s="1" t="s">
        <v>4</v>
      </c>
    </row>
    <row r="52" s="1" customFormat="1" ht="12" customHeight="1">
      <c r="A52" s="1" t="s">
        <v>6</v>
      </c>
    </row>
    <row r="53" s="2" customFormat="1" ht="12">
      <c r="A53" s="1" t="s">
        <v>65</v>
      </c>
    </row>
    <row r="54" s="2" customFormat="1" ht="12">
      <c r="A54" s="1" t="s">
        <v>57</v>
      </c>
    </row>
    <row r="55" s="3" customFormat="1" ht="11.25">
      <c r="A55" s="3" t="s">
        <v>58</v>
      </c>
    </row>
    <row r="56" s="3" customFormat="1" ht="11.25">
      <c r="A56" s="3" t="s">
        <v>66</v>
      </c>
    </row>
    <row r="57" spans="1:20" ht="24.75" customHeight="1">
      <c r="A57" s="118" t="s">
        <v>188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</row>
  </sheetData>
  <sheetProtection/>
  <mergeCells count="6">
    <mergeCell ref="A7:G7"/>
    <mergeCell ref="A57:T57"/>
    <mergeCell ref="A11:C11"/>
    <mergeCell ref="A12:C12"/>
    <mergeCell ref="I12:K12"/>
    <mergeCell ref="Q16:Q17"/>
  </mergeCells>
  <printOptions/>
  <pageMargins left="0.6299212598425197" right="0.4330708661417323" top="0.4724409448818898" bottom="0.5118110236220472" header="0.3937007874015748" footer="0.3937007874015748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2014-12-22T01:25:35Z</dcterms:created>
  <dcterms:modified xsi:type="dcterms:W3CDTF">2014-12-22T01:27:04Z</dcterms:modified>
  <cp:category/>
  <cp:version/>
  <cp:contentType/>
  <cp:contentStatus/>
</cp:coreProperties>
</file>